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omments4.xml" ContentType="application/vnd.openxmlformats-officedocument.spreadsheetml.comments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omments5.xml" ContentType="application/vnd.openxmlformats-officedocument.spreadsheetml.comments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omments6.xml" ContentType="application/vnd.openxmlformats-officedocument.spreadsheetml.comments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7.xml" ContentType="application/vnd.openxmlformats-officedocument.drawing+xml"/>
  <Override PartName="/xl/comments7.xml" ContentType="application/vnd.openxmlformats-officedocument.spreadsheetml.comments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8.xml" ContentType="application/vnd.openxmlformats-officedocument.drawing+xml"/>
  <Override PartName="/xl/comments8.xml" ContentType="application/vnd.openxmlformats-officedocument.spreadsheetml.comments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9.xml" ContentType="application/vnd.openxmlformats-officedocument.drawing+xml"/>
  <Override PartName="/xl/comments9.xml" ContentType="application/vnd.openxmlformats-officedocument.spreadsheetml.comments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0.xml" ContentType="application/vnd.openxmlformats-officedocument.drawing+xml"/>
  <Override PartName="/xl/comments10.xml" ContentType="application/vnd.openxmlformats-officedocument.spreadsheetml.comments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1.xml" ContentType="application/vnd.openxmlformats-officedocument.drawing+xml"/>
  <Override PartName="/xl/comments11.xml" ContentType="application/vnd.openxmlformats-officedocument.spreadsheetml.comments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12.xml" ContentType="application/vnd.openxmlformats-officedocument.drawing+xml"/>
  <Override PartName="/xl/comments12.xml" ContentType="application/vnd.openxmlformats-officedocument.spreadsheetml.comments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codeName="EstaPasta_de_trabalho"/>
  <mc:AlternateContent xmlns:mc="http://schemas.openxmlformats.org/markup-compatibility/2006">
    <mc:Choice Requires="x15">
      <x15ac:absPath xmlns:x15ac="http://schemas.microsoft.com/office/spreadsheetml/2010/11/ac" url="E:\Cido\KART\VIAKART\2022\KART LIGHT\TABELA PARA DIVULGAÇÃO NO SITE\"/>
    </mc:Choice>
  </mc:AlternateContent>
  <xr:revisionPtr revIDLastSave="0" documentId="13_ncr:1_{19753D8B-2483-4048-81DE-429B0A848FC2}" xr6:coauthVersionLast="47" xr6:coauthVersionMax="47" xr10:uidLastSave="{00000000-0000-0000-0000-000000000000}"/>
  <bookViews>
    <workbookView xWindow="-120" yWindow="-120" windowWidth="20730" windowHeight="11160" tabRatio="790" xr2:uid="{00000000-000D-0000-FFFF-FFFF00000000}"/>
  </bookViews>
  <sheets>
    <sheet name="ETAPA 12" sheetId="760" r:id="rId1"/>
    <sheet name="ETAPA 11" sheetId="759" r:id="rId2"/>
    <sheet name="ETAPA 10" sheetId="758" r:id="rId3"/>
    <sheet name="ETAPA 9" sheetId="757" r:id="rId4"/>
    <sheet name="ETAPA 8" sheetId="756" r:id="rId5"/>
    <sheet name="ETAPA 7" sheetId="755" r:id="rId6"/>
    <sheet name="ETAPA 6" sheetId="751" r:id="rId7"/>
    <sheet name="ETAPA 5" sheetId="754" r:id="rId8"/>
    <sheet name="ETAPA 4" sheetId="753" r:id="rId9"/>
    <sheet name="ETAPA 3" sheetId="752" r:id="rId10"/>
    <sheet name="ETAPA 2" sheetId="750" r:id="rId11"/>
    <sheet name="ETAPA 1" sheetId="748" r:id="rId12"/>
  </sheets>
  <definedNames>
    <definedName name="_xlnm._FilterDatabase" localSheetId="11" hidden="1">'ETAPA 1'!$K$49:$L$1046625</definedName>
    <definedName name="_xlnm._FilterDatabase" localSheetId="2" hidden="1">'ETAPA 10'!$K$49:$L$1046625</definedName>
    <definedName name="_xlnm._FilterDatabase" localSheetId="1" hidden="1">'ETAPA 11'!$K$49:$L$1046625</definedName>
    <definedName name="_xlnm._FilterDatabase" localSheetId="0" hidden="1">'ETAPA 12'!$K$49:$L$1046625</definedName>
    <definedName name="_xlnm._FilterDatabase" localSheetId="10" hidden="1">'ETAPA 2'!$K$49:$L$1046625</definedName>
    <definedName name="_xlnm._FilterDatabase" localSheetId="9" hidden="1">'ETAPA 3'!$K$49:$L$1046625</definedName>
    <definedName name="_xlnm._FilterDatabase" localSheetId="8" hidden="1">'ETAPA 4'!$K$49:$L$1046625</definedName>
    <definedName name="_xlnm._FilterDatabase" localSheetId="7" hidden="1">'ETAPA 5'!$K$49:$L$1046625</definedName>
    <definedName name="_xlnm._FilterDatabase" localSheetId="6" hidden="1">'ETAPA 6'!$K$49:$L$1046625</definedName>
    <definedName name="_xlnm._FilterDatabase" localSheetId="5" hidden="1">'ETAPA 7'!$K$49:$L$1046625</definedName>
    <definedName name="_xlnm._FilterDatabase" localSheetId="4" hidden="1">'ETAPA 8'!$K$49:$L$1046625</definedName>
    <definedName name="_xlnm._FilterDatabase" localSheetId="3" hidden="1">'ETAPA 9'!$K$49:$L$1046625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L52" i="760" l="1"/>
  <c r="L50" i="760" s="1"/>
  <c r="K52" i="760"/>
  <c r="K50" i="760" s="1"/>
  <c r="J52" i="760"/>
  <c r="J50" i="760" s="1"/>
  <c r="L52" i="759"/>
  <c r="L50" i="759" s="1"/>
  <c r="K52" i="759"/>
  <c r="K50" i="759" s="1"/>
  <c r="J52" i="759"/>
  <c r="J51" i="759" s="1"/>
  <c r="I1" i="759"/>
  <c r="L52" i="758"/>
  <c r="L51" i="758" s="1"/>
  <c r="K52" i="758"/>
  <c r="K51" i="758" s="1"/>
  <c r="J52" i="758"/>
  <c r="J50" i="758" s="1"/>
  <c r="L52" i="757"/>
  <c r="L51" i="757" s="1"/>
  <c r="K52" i="757"/>
  <c r="K50" i="757" s="1"/>
  <c r="J52" i="757"/>
  <c r="J50" i="757" s="1"/>
  <c r="L52" i="756"/>
  <c r="L50" i="756" s="1"/>
  <c r="K52" i="756"/>
  <c r="K51" i="756" s="1"/>
  <c r="J52" i="756"/>
  <c r="J50" i="756" s="1"/>
  <c r="L52" i="755"/>
  <c r="L50" i="755" s="1"/>
  <c r="K52" i="755"/>
  <c r="K51" i="755" s="1"/>
  <c r="J52" i="755"/>
  <c r="J50" i="755" s="1"/>
  <c r="L52" i="754"/>
  <c r="L50" i="754" s="1"/>
  <c r="K52" i="754"/>
  <c r="K50" i="754" s="1"/>
  <c r="J52" i="754"/>
  <c r="J50" i="754" s="1"/>
  <c r="L52" i="753"/>
  <c r="L51" i="753" s="1"/>
  <c r="K52" i="753"/>
  <c r="K50" i="753" s="1"/>
  <c r="J52" i="753"/>
  <c r="J50" i="753" s="1"/>
  <c r="L52" i="752"/>
  <c r="L51" i="752" s="1"/>
  <c r="K52" i="752"/>
  <c r="K50" i="752" s="1"/>
  <c r="J52" i="752"/>
  <c r="J50" i="752" s="1"/>
  <c r="L52" i="748"/>
  <c r="L50" i="748" s="1"/>
  <c r="K52" i="748"/>
  <c r="K50" i="748" s="1"/>
  <c r="J52" i="748"/>
  <c r="J50" i="748" s="1"/>
  <c r="L52" i="750"/>
  <c r="L50" i="750" s="1"/>
  <c r="K52" i="750"/>
  <c r="K50" i="750" s="1"/>
  <c r="J52" i="750"/>
  <c r="J51" i="750" s="1"/>
  <c r="J50" i="750"/>
  <c r="I1" i="750"/>
  <c r="J52" i="751"/>
  <c r="J50" i="751" s="1"/>
  <c r="K52" i="751"/>
  <c r="K50" i="751" s="1"/>
  <c r="L52" i="751"/>
  <c r="L50" i="751" s="1"/>
  <c r="I1" i="760" l="1"/>
  <c r="J51" i="760"/>
  <c r="J53" i="760" s="1" a="1"/>
  <c r="J53" i="760" s="1"/>
  <c r="K51" i="760"/>
  <c r="K53" i="760" s="1" a="1"/>
  <c r="K53" i="760" s="1"/>
  <c r="J1" i="760"/>
  <c r="L51" i="760"/>
  <c r="L53" i="760" s="1" a="1"/>
  <c r="L53" i="760" s="1"/>
  <c r="K1" i="760"/>
  <c r="J50" i="759"/>
  <c r="J53" i="759" s="1" a="1"/>
  <c r="J53" i="759" s="1"/>
  <c r="K51" i="759"/>
  <c r="K53" i="759" s="1" a="1"/>
  <c r="K53" i="759" s="1"/>
  <c r="J1" i="759"/>
  <c r="L51" i="759"/>
  <c r="L53" i="759" s="1" a="1"/>
  <c r="L53" i="759" s="1"/>
  <c r="K1" i="759"/>
  <c r="K1" i="758"/>
  <c r="J1" i="758"/>
  <c r="L50" i="758"/>
  <c r="I1" i="758"/>
  <c r="J51" i="758"/>
  <c r="J53" i="758" s="1" a="1"/>
  <c r="J53" i="758" s="1"/>
  <c r="K50" i="758"/>
  <c r="K53" i="758" s="1" a="1"/>
  <c r="K53" i="758" s="1"/>
  <c r="L53" i="758" a="1"/>
  <c r="L53" i="758" s="1"/>
  <c r="K1" i="757"/>
  <c r="J51" i="757"/>
  <c r="J53" i="757" s="1" a="1"/>
  <c r="J53" i="757" s="1"/>
  <c r="I1" i="757"/>
  <c r="L50" i="757"/>
  <c r="L53" i="757" s="1" a="1"/>
  <c r="L53" i="757" s="1"/>
  <c r="K51" i="757"/>
  <c r="K53" i="757" s="1" a="1"/>
  <c r="K53" i="757" s="1"/>
  <c r="J1" i="757"/>
  <c r="I1" i="756"/>
  <c r="J51" i="756"/>
  <c r="J53" i="756" s="1" a="1"/>
  <c r="J53" i="756" s="1"/>
  <c r="J1" i="756"/>
  <c r="K50" i="756"/>
  <c r="K53" i="756" s="1" a="1"/>
  <c r="K53" i="756" s="1"/>
  <c r="L51" i="756"/>
  <c r="L53" i="756" s="1" a="1"/>
  <c r="L53" i="756" s="1"/>
  <c r="K1" i="756"/>
  <c r="I1" i="755"/>
  <c r="J51" i="755"/>
  <c r="J53" i="755" s="1" a="1"/>
  <c r="J53" i="755" s="1"/>
  <c r="J1" i="755"/>
  <c r="K50" i="755"/>
  <c r="K53" i="755" s="1" a="1"/>
  <c r="K53" i="755" s="1"/>
  <c r="L51" i="755"/>
  <c r="L53" i="755" s="1" a="1"/>
  <c r="L53" i="755" s="1"/>
  <c r="K1" i="755"/>
  <c r="J51" i="754"/>
  <c r="J53" i="754" s="1" a="1"/>
  <c r="J53" i="754" s="1"/>
  <c r="I1" i="754"/>
  <c r="K51" i="754"/>
  <c r="K53" i="754" s="1" a="1"/>
  <c r="K53" i="754" s="1"/>
  <c r="J1" i="754"/>
  <c r="L51" i="754"/>
  <c r="L53" i="754" s="1" a="1"/>
  <c r="L53" i="754" s="1"/>
  <c r="K1" i="754"/>
  <c r="L50" i="753"/>
  <c r="L53" i="753" s="1" a="1"/>
  <c r="L53" i="753" s="1"/>
  <c r="K4" i="753" s="1"/>
  <c r="I1" i="753"/>
  <c r="J51" i="753"/>
  <c r="J53" i="753" s="1" a="1"/>
  <c r="J53" i="753" s="1"/>
  <c r="J1" i="753"/>
  <c r="K1" i="753"/>
  <c r="K51" i="753"/>
  <c r="K53" i="753" s="1" a="1"/>
  <c r="K53" i="753" s="1"/>
  <c r="L50" i="752"/>
  <c r="L53" i="752" s="1" a="1"/>
  <c r="L53" i="752" s="1"/>
  <c r="J51" i="752"/>
  <c r="J53" i="752" s="1" a="1"/>
  <c r="J53" i="752" s="1"/>
  <c r="I1" i="752"/>
  <c r="K1" i="752"/>
  <c r="K51" i="752"/>
  <c r="K53" i="752" s="1" a="1"/>
  <c r="K53" i="752" s="1"/>
  <c r="J1" i="752"/>
  <c r="K51" i="751"/>
  <c r="K53" i="751" s="1" a="1"/>
  <c r="K53" i="751" s="1"/>
  <c r="J3" i="751" s="1"/>
  <c r="J53" i="750" a="1"/>
  <c r="J53" i="750" s="1"/>
  <c r="J51" i="748"/>
  <c r="J53" i="748" s="1" a="1"/>
  <c r="J53" i="748" s="1"/>
  <c r="K51" i="748"/>
  <c r="K53" i="748" s="1" a="1"/>
  <c r="K53" i="748" s="1"/>
  <c r="L51" i="748"/>
  <c r="L53" i="748" s="1" a="1"/>
  <c r="L53" i="748" s="1"/>
  <c r="K51" i="750"/>
  <c r="K53" i="750" s="1" a="1"/>
  <c r="K53" i="750" s="1"/>
  <c r="L51" i="750"/>
  <c r="L53" i="750" s="1" a="1"/>
  <c r="L53" i="750" s="1"/>
  <c r="J51" i="751"/>
  <c r="J53" i="751" s="1" a="1"/>
  <c r="J53" i="751" s="1"/>
  <c r="I1" i="751"/>
  <c r="J1" i="751"/>
  <c r="L51" i="751"/>
  <c r="K1" i="751"/>
  <c r="K1" i="750"/>
  <c r="J1" i="750"/>
  <c r="I5" i="760" l="1"/>
  <c r="I6" i="760"/>
  <c r="I4" i="760"/>
  <c r="I3" i="760"/>
  <c r="I2" i="760"/>
  <c r="J6" i="760"/>
  <c r="J4" i="760"/>
  <c r="J2" i="760"/>
  <c r="J3" i="760"/>
  <c r="J5" i="760"/>
  <c r="K5" i="760"/>
  <c r="K3" i="760"/>
  <c r="K6" i="760"/>
  <c r="K4" i="760"/>
  <c r="K2" i="760"/>
  <c r="L4" i="760"/>
  <c r="M4" i="760" s="1"/>
  <c r="I3" i="759"/>
  <c r="I4" i="759"/>
  <c r="I6" i="759"/>
  <c r="I5" i="759"/>
  <c r="I2" i="759"/>
  <c r="J6" i="759"/>
  <c r="J4" i="759"/>
  <c r="J2" i="759"/>
  <c r="J5" i="759"/>
  <c r="J3" i="759"/>
  <c r="K5" i="759"/>
  <c r="K3" i="759"/>
  <c r="K6" i="759"/>
  <c r="K4" i="759"/>
  <c r="K2" i="759"/>
  <c r="I4" i="758"/>
  <c r="I6" i="758"/>
  <c r="I5" i="758"/>
  <c r="I2" i="758"/>
  <c r="I3" i="758"/>
  <c r="K2" i="758"/>
  <c r="K6" i="758"/>
  <c r="K3" i="758"/>
  <c r="K4" i="758"/>
  <c r="K5" i="758"/>
  <c r="J6" i="758"/>
  <c r="J5" i="758"/>
  <c r="J4" i="758"/>
  <c r="L4" i="758" s="1"/>
  <c r="M4" i="758" s="1"/>
  <c r="J2" i="758"/>
  <c r="J3" i="758"/>
  <c r="I4" i="757"/>
  <c r="I2" i="757"/>
  <c r="I5" i="757"/>
  <c r="I3" i="757"/>
  <c r="I6" i="757"/>
  <c r="J5" i="757"/>
  <c r="J4" i="757"/>
  <c r="J6" i="757"/>
  <c r="J2" i="757"/>
  <c r="J3" i="757"/>
  <c r="K6" i="757"/>
  <c r="K4" i="757"/>
  <c r="K2" i="757"/>
  <c r="K3" i="757"/>
  <c r="K5" i="757"/>
  <c r="I3" i="756"/>
  <c r="I5" i="756"/>
  <c r="I4" i="756"/>
  <c r="I6" i="756"/>
  <c r="I2" i="756"/>
  <c r="J3" i="756"/>
  <c r="J5" i="756"/>
  <c r="J6" i="756"/>
  <c r="J4" i="756"/>
  <c r="J2" i="756"/>
  <c r="K5" i="756"/>
  <c r="K6" i="756"/>
  <c r="K4" i="756"/>
  <c r="K2" i="756"/>
  <c r="K3" i="756"/>
  <c r="I6" i="755"/>
  <c r="I4" i="755"/>
  <c r="I3" i="755"/>
  <c r="I2" i="755"/>
  <c r="I5" i="755"/>
  <c r="K5" i="755"/>
  <c r="K6" i="755"/>
  <c r="K4" i="755"/>
  <c r="K2" i="755"/>
  <c r="K3" i="755"/>
  <c r="J3" i="755"/>
  <c r="J5" i="755"/>
  <c r="J6" i="755"/>
  <c r="J4" i="755"/>
  <c r="J2" i="755"/>
  <c r="I6" i="754"/>
  <c r="I5" i="754"/>
  <c r="I4" i="754"/>
  <c r="I2" i="754"/>
  <c r="I3" i="754"/>
  <c r="K5" i="754"/>
  <c r="K3" i="754"/>
  <c r="K6" i="754"/>
  <c r="K2" i="754"/>
  <c r="K4" i="754"/>
  <c r="J4" i="754"/>
  <c r="J6" i="754"/>
  <c r="J2" i="754"/>
  <c r="J5" i="754"/>
  <c r="J3" i="754"/>
  <c r="K3" i="753"/>
  <c r="K2" i="753"/>
  <c r="K5" i="753"/>
  <c r="K6" i="753"/>
  <c r="I6" i="753"/>
  <c r="I5" i="753"/>
  <c r="I2" i="753"/>
  <c r="I4" i="753"/>
  <c r="I3" i="753"/>
  <c r="J5" i="753"/>
  <c r="J6" i="753"/>
  <c r="J2" i="753"/>
  <c r="J3" i="753"/>
  <c r="J4" i="753"/>
  <c r="I6" i="752"/>
  <c r="I4" i="752"/>
  <c r="I3" i="752"/>
  <c r="I5" i="752"/>
  <c r="I2" i="752"/>
  <c r="J5" i="752"/>
  <c r="J2" i="752"/>
  <c r="J3" i="752"/>
  <c r="J4" i="752"/>
  <c r="J6" i="752"/>
  <c r="K6" i="752"/>
  <c r="K2" i="752"/>
  <c r="K5" i="752"/>
  <c r="K3" i="752"/>
  <c r="K4" i="752"/>
  <c r="I3" i="751"/>
  <c r="L53" i="751" a="1"/>
  <c r="L53" i="751" s="1"/>
  <c r="I4" i="751"/>
  <c r="I2" i="751"/>
  <c r="I6" i="751"/>
  <c r="I5" i="751"/>
  <c r="J4" i="751"/>
  <c r="J5" i="751"/>
  <c r="J6" i="751"/>
  <c r="J2" i="751"/>
  <c r="I4" i="750"/>
  <c r="I3" i="750"/>
  <c r="I2" i="750"/>
  <c r="I5" i="750"/>
  <c r="I6" i="750"/>
  <c r="J4" i="750"/>
  <c r="J5" i="750"/>
  <c r="J6" i="750"/>
  <c r="J2" i="750"/>
  <c r="J3" i="750"/>
  <c r="K5" i="750"/>
  <c r="K6" i="750"/>
  <c r="K2" i="750"/>
  <c r="K3" i="750"/>
  <c r="K4" i="750"/>
  <c r="I1" i="748"/>
  <c r="J1" i="748"/>
  <c r="K1" i="748"/>
  <c r="L3" i="760" l="1"/>
  <c r="M3" i="760" s="1"/>
  <c r="K14" i="760"/>
  <c r="L4" i="759"/>
  <c r="M4" i="759" s="1"/>
  <c r="K13" i="760"/>
  <c r="K13" i="759"/>
  <c r="L3" i="759"/>
  <c r="M3" i="759" s="1"/>
  <c r="K13" i="758"/>
  <c r="K14" i="759"/>
  <c r="L3" i="758"/>
  <c r="M3" i="758" s="1"/>
  <c r="K14" i="758"/>
  <c r="K13" i="757"/>
  <c r="K14" i="757"/>
  <c r="L3" i="757"/>
  <c r="M3" i="757" s="1"/>
  <c r="L4" i="757"/>
  <c r="M4" i="757" s="1"/>
  <c r="K13" i="756"/>
  <c r="L3" i="756"/>
  <c r="M3" i="756" s="1"/>
  <c r="L4" i="756"/>
  <c r="M4" i="756" s="1"/>
  <c r="K14" i="756"/>
  <c r="L3" i="755"/>
  <c r="M3" i="755" s="1"/>
  <c r="K13" i="755"/>
  <c r="L4" i="755"/>
  <c r="M4" i="755" s="1"/>
  <c r="K14" i="755"/>
  <c r="K14" i="754"/>
  <c r="K13" i="754"/>
  <c r="K14" i="753"/>
  <c r="K13" i="753"/>
  <c r="K13" i="752"/>
  <c r="K14" i="752"/>
  <c r="K3" i="751"/>
  <c r="L3" i="751" s="1"/>
  <c r="M3" i="751" s="1"/>
  <c r="K5" i="751"/>
  <c r="K2" i="751"/>
  <c r="K6" i="751"/>
  <c r="K4" i="751"/>
  <c r="L4" i="751" s="1"/>
  <c r="M4" i="751" s="1"/>
  <c r="K13" i="750"/>
  <c r="K14" i="750"/>
  <c r="I4" i="748"/>
  <c r="I5" i="748"/>
  <c r="I2" i="748"/>
  <c r="I6" i="748"/>
  <c r="I3" i="748"/>
  <c r="K5" i="748"/>
  <c r="K3" i="748"/>
  <c r="K4" i="748"/>
  <c r="K6" i="748"/>
  <c r="K2" i="748"/>
  <c r="J4" i="748"/>
  <c r="J6" i="748"/>
  <c r="J5" i="748"/>
  <c r="J2" i="748"/>
  <c r="J3" i="748"/>
  <c r="K13" i="751" l="1"/>
  <c r="K14" i="751"/>
  <c r="K14" i="748"/>
  <c r="K13" i="74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42E53F84-7483-48EE-9188-87A99825D56B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37341232-B18F-4B08-8533-7B35B0FFF99A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956D4500-F466-448B-8DB5-77BEA4D872F2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EE41032A-8FAD-42FB-A7B0-14D96FFE815B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D8CA35B2-0B48-45EF-B0F2-589D2E03CF8C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D334AADA-637E-445C-B17A-5CDDDD0E5C68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1E26F17F-FE9B-43FA-9A71-A83D9D6C720D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8E1FBDD0-7D9F-4AFE-9C1F-E0F69D5A382B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66843187-D7C8-44CA-917D-1F291FC6CED3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C842169F-9105-4FA4-8557-C52C8A0BE2FD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19707215-7CFD-47C9-8EE1-1BCD73412464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D4D45E59-DB60-4A45-BBEA-B71359816D6A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<sst xmlns="http://schemas.openxmlformats.org/spreadsheetml/2006/main" count="15404" uniqueCount="681">
  <si>
    <t>PILOTO</t>
  </si>
  <si>
    <t>ETAPA</t>
  </si>
  <si>
    <t>velocidade Media</t>
  </si>
  <si>
    <t>Volta Tm</t>
  </si>
  <si>
    <t>KART</t>
  </si>
  <si>
    <t>NÚMERO VOLTAS</t>
  </si>
  <si>
    <t>MÍNIMA</t>
  </si>
  <si>
    <t>MAXIMA</t>
  </si>
  <si>
    <t>MÉDIA</t>
  </si>
  <si>
    <t>Alexandre Melillo</t>
  </si>
  <si>
    <t>TEMPO TOTAL</t>
  </si>
  <si>
    <t>Desvio Padrão</t>
  </si>
  <si>
    <t>Jarbas Reis</t>
  </si>
  <si>
    <t>136</t>
  </si>
  <si>
    <t>134</t>
  </si>
  <si>
    <t>133</t>
  </si>
  <si>
    <t>124</t>
  </si>
  <si>
    <t>129</t>
  </si>
  <si>
    <t>107</t>
  </si>
  <si>
    <t>102</t>
  </si>
  <si>
    <t>128</t>
  </si>
  <si>
    <t>111</t>
  </si>
  <si>
    <t>131</t>
  </si>
  <si>
    <t>153</t>
  </si>
  <si>
    <t>Lucio Chequer</t>
  </si>
  <si>
    <t>120</t>
  </si>
  <si>
    <t>135</t>
  </si>
  <si>
    <t>150</t>
  </si>
  <si>
    <t>140</t>
  </si>
  <si>
    <t>144</t>
  </si>
  <si>
    <t>138</t>
  </si>
  <si>
    <t>118</t>
  </si>
  <si>
    <t>112</t>
  </si>
  <si>
    <t>115</t>
  </si>
  <si>
    <t>151</t>
  </si>
  <si>
    <t>110</t>
  </si>
  <si>
    <t>108</t>
  </si>
  <si>
    <t>125</t>
  </si>
  <si>
    <t>137</t>
  </si>
  <si>
    <t>142</t>
  </si>
  <si>
    <t>119</t>
  </si>
  <si>
    <t>109</t>
  </si>
  <si>
    <t>113</t>
  </si>
  <si>
    <t>106</t>
  </si>
  <si>
    <t>121</t>
  </si>
  <si>
    <t>149</t>
  </si>
  <si>
    <t>VOLTA</t>
  </si>
  <si>
    <t>Obs.: Selecione até 3 pilotos colocando na frente do seu nome os números 1, 2 e 3.</t>
  </si>
  <si>
    <t>Gui Figueiredo</t>
  </si>
  <si>
    <t>Ricardo Amaral</t>
  </si>
  <si>
    <t>Matheus Azevedo</t>
  </si>
  <si>
    <t>Diego Rodrigues</t>
  </si>
  <si>
    <t>Bruno Nosse</t>
  </si>
  <si>
    <t>Frederico Papatella</t>
  </si>
  <si>
    <t>Guilherme Alves</t>
  </si>
  <si>
    <t>Raphael Reis</t>
  </si>
  <si>
    <t>Wesley Canuto</t>
  </si>
  <si>
    <t>Jean Paul</t>
  </si>
  <si>
    <t>Caetano</t>
  </si>
  <si>
    <t>Wander Neto</t>
  </si>
  <si>
    <t>Christian Guedes</t>
  </si>
  <si>
    <t>Rafael Lemes</t>
  </si>
  <si>
    <t>Henry Douglas</t>
  </si>
  <si>
    <t>Renato Martins</t>
  </si>
  <si>
    <t>Gustavo Pereira</t>
  </si>
  <si>
    <t>Iago Bastos</t>
  </si>
  <si>
    <t>Levindo Neto</t>
  </si>
  <si>
    <t>Renato Amaral</t>
  </si>
  <si>
    <t>Samuel Farley</t>
  </si>
  <si>
    <t>Celso Dantas</t>
  </si>
  <si>
    <t>Bernardo Gatti</t>
  </si>
  <si>
    <t>João Ferreira</t>
  </si>
  <si>
    <t>Hugo Denucci</t>
  </si>
  <si>
    <t>Victor Marinho</t>
  </si>
  <si>
    <t>Luiza Mendes</t>
  </si>
  <si>
    <t>Fernando Mota</t>
  </si>
  <si>
    <t>Vitor Gatti</t>
  </si>
  <si>
    <t>6</t>
  </si>
  <si>
    <t>55,07km/h</t>
  </si>
  <si>
    <t>56,63km/h</t>
  </si>
  <si>
    <t>57,28km/h</t>
  </si>
  <si>
    <t>57,23km/h</t>
  </si>
  <si>
    <t>57,44km/h</t>
  </si>
  <si>
    <t>57,42km/h</t>
  </si>
  <si>
    <t>57,4km/h</t>
  </si>
  <si>
    <t>57,54km/h</t>
  </si>
  <si>
    <t>57,57km/h</t>
  </si>
  <si>
    <t>57,5km/h</t>
  </si>
  <si>
    <t>57,52km/h</t>
  </si>
  <si>
    <t>57,66km/h</t>
  </si>
  <si>
    <t>57,56km/h</t>
  </si>
  <si>
    <t>57,6km/h</t>
  </si>
  <si>
    <t>14</t>
  </si>
  <si>
    <t>57,11km/h</t>
  </si>
  <si>
    <t>56,67km/h</t>
  </si>
  <si>
    <t>57,35km/h</t>
  </si>
  <si>
    <t>57,17km/h</t>
  </si>
  <si>
    <t>57,13km/h</t>
  </si>
  <si>
    <t>56,75km/h</t>
  </si>
  <si>
    <t>57,22km/h</t>
  </si>
  <si>
    <t>57,45km/h</t>
  </si>
  <si>
    <t>57,25km/h</t>
  </si>
  <si>
    <t>57,02km/h</t>
  </si>
  <si>
    <t>57,09km/h</t>
  </si>
  <si>
    <t>56,92km/h</t>
  </si>
  <si>
    <t>56,94km/h</t>
  </si>
  <si>
    <t>31</t>
  </si>
  <si>
    <t>54,89km/h</t>
  </si>
  <si>
    <t>57,12km/h</t>
  </si>
  <si>
    <t>57,46km/h</t>
  </si>
  <si>
    <t>56,51km/h</t>
  </si>
  <si>
    <t>57,34km/h</t>
  </si>
  <si>
    <t>56,78km/h</t>
  </si>
  <si>
    <t>56,55km/h</t>
  </si>
  <si>
    <t>56,69km/h</t>
  </si>
  <si>
    <t>56,19km/h</t>
  </si>
  <si>
    <t>57,03km/h</t>
  </si>
  <si>
    <t>57,08km/h</t>
  </si>
  <si>
    <t>57,06km/h</t>
  </si>
  <si>
    <t>55,5km/h</t>
  </si>
  <si>
    <t>56,62km/h</t>
  </si>
  <si>
    <t>56,91km/h</t>
  </si>
  <si>
    <t>57,07km/h</t>
  </si>
  <si>
    <t>42</t>
  </si>
  <si>
    <t>54,34km/h</t>
  </si>
  <si>
    <t>56,66km/h</t>
  </si>
  <si>
    <t>56,98km/h</t>
  </si>
  <si>
    <t>57,04km/h</t>
  </si>
  <si>
    <t>56,49km/h</t>
  </si>
  <si>
    <t>56,68km/h</t>
  </si>
  <si>
    <t>55,94km/h</t>
  </si>
  <si>
    <t>56,95km/h</t>
  </si>
  <si>
    <t>57,05km/h</t>
  </si>
  <si>
    <t>56,73km/h</t>
  </si>
  <si>
    <t>55,29km/h</t>
  </si>
  <si>
    <t>56,61km/h</t>
  </si>
  <si>
    <t>56,46km/h</t>
  </si>
  <si>
    <t>34</t>
  </si>
  <si>
    <t>56,37km/h</t>
  </si>
  <si>
    <t>56,79km/h</t>
  </si>
  <si>
    <t>56,39km/h</t>
  </si>
  <si>
    <t>55,62km/h</t>
  </si>
  <si>
    <t>56,44km/h</t>
  </si>
  <si>
    <t>56,83km/h</t>
  </si>
  <si>
    <t>55,67km/h</t>
  </si>
  <si>
    <t>56,89km/h</t>
  </si>
  <si>
    <t>56,45km/h</t>
  </si>
  <si>
    <t>56,56km/h</t>
  </si>
  <si>
    <t>56,81km/h</t>
  </si>
  <si>
    <t>56,87km/h</t>
  </si>
  <si>
    <t>56,03km/h</t>
  </si>
  <si>
    <t>23</t>
  </si>
  <si>
    <t>54,36km/h</t>
  </si>
  <si>
    <t>56km/h</t>
  </si>
  <si>
    <t>56,71km/h</t>
  </si>
  <si>
    <t>56,85km/h</t>
  </si>
  <si>
    <t>57,31km/h</t>
  </si>
  <si>
    <t>56,97km/h</t>
  </si>
  <si>
    <t>56,82km/h</t>
  </si>
  <si>
    <t>56,4km/h</t>
  </si>
  <si>
    <t>56,12km/h</t>
  </si>
  <si>
    <t>57,24km/h</t>
  </si>
  <si>
    <t>28</t>
  </si>
  <si>
    <t>54,69km/h</t>
  </si>
  <si>
    <t>55,81km/h</t>
  </si>
  <si>
    <t>56,93km/h</t>
  </si>
  <si>
    <t>56,88km/h</t>
  </si>
  <si>
    <t>56,57km/h</t>
  </si>
  <si>
    <t>56,9km/h</t>
  </si>
  <si>
    <t>56,53km/h</t>
  </si>
  <si>
    <t>56,3km/h</t>
  </si>
  <si>
    <t>56,41km/h</t>
  </si>
  <si>
    <t>56,34km/h</t>
  </si>
  <si>
    <t>56,58km/h</t>
  </si>
  <si>
    <t>37</t>
  </si>
  <si>
    <t>54,26km/h</t>
  </si>
  <si>
    <t>55,99km/h</t>
  </si>
  <si>
    <t>55,41km/h</t>
  </si>
  <si>
    <t>55,43km/h</t>
  </si>
  <si>
    <t>56,22km/h</t>
  </si>
  <si>
    <t>56,27km/h</t>
  </si>
  <si>
    <t>56,74km/h</t>
  </si>
  <si>
    <t>56,86km/h</t>
  </si>
  <si>
    <t>56,24km/h</t>
  </si>
  <si>
    <t>33</t>
  </si>
  <si>
    <t>54,75km/h</t>
  </si>
  <si>
    <t>55,88km/h</t>
  </si>
  <si>
    <t>56,7km/h</t>
  </si>
  <si>
    <t>56,43km/h</t>
  </si>
  <si>
    <t>56,33km/h</t>
  </si>
  <si>
    <t>56,1km/h</t>
  </si>
  <si>
    <t>56,01km/h</t>
  </si>
  <si>
    <t>55,85km/h</t>
  </si>
  <si>
    <t>56,11km/h</t>
  </si>
  <si>
    <t>55,86km/h</t>
  </si>
  <si>
    <t>56,09km/h</t>
  </si>
  <si>
    <t>55,84km/h</t>
  </si>
  <si>
    <t>21</t>
  </si>
  <si>
    <t>54,41km/h</t>
  </si>
  <si>
    <t>55,25km/h</t>
  </si>
  <si>
    <t>55,4km/h</t>
  </si>
  <si>
    <t>56,6km/h</t>
  </si>
  <si>
    <t>55,61km/h</t>
  </si>
  <si>
    <t>55,38km/h</t>
  </si>
  <si>
    <t>56,72km/h</t>
  </si>
  <si>
    <t>56,59km/h</t>
  </si>
  <si>
    <t>56,02km/h</t>
  </si>
  <si>
    <t>56,21km/h</t>
  </si>
  <si>
    <t>56,29km/h</t>
  </si>
  <si>
    <t>56,32km/h</t>
  </si>
  <si>
    <t>56,52km/h</t>
  </si>
  <si>
    <t>3</t>
  </si>
  <si>
    <t>53,79km/h</t>
  </si>
  <si>
    <t>54,77km/h</t>
  </si>
  <si>
    <t>55,05km/h</t>
  </si>
  <si>
    <t>54,6km/h</t>
  </si>
  <si>
    <t>56,48km/h</t>
  </si>
  <si>
    <t>55,71km/h</t>
  </si>
  <si>
    <t>56,15km/h</t>
  </si>
  <si>
    <t>56,38km/h</t>
  </si>
  <si>
    <t>4</t>
  </si>
  <si>
    <t>54,83km/h</t>
  </si>
  <si>
    <t>55,97km/h</t>
  </si>
  <si>
    <t>56,31km/h</t>
  </si>
  <si>
    <t>56,14km/h</t>
  </si>
  <si>
    <t>55,76km/h</t>
  </si>
  <si>
    <t>56,5km/h</t>
  </si>
  <si>
    <t>56,77km/h</t>
  </si>
  <si>
    <t>56,96km/h</t>
  </si>
  <si>
    <t>56,25km/h</t>
  </si>
  <si>
    <t>56,54km/h</t>
  </si>
  <si>
    <t>56,17km/h</t>
  </si>
  <si>
    <t>55,21km/h</t>
  </si>
  <si>
    <t>25</t>
  </si>
  <si>
    <t>54,12km/h</t>
  </si>
  <si>
    <t>55,7km/h</t>
  </si>
  <si>
    <t>54,97km/h</t>
  </si>
  <si>
    <t>55,98km/h</t>
  </si>
  <si>
    <t>55,72km/h</t>
  </si>
  <si>
    <t>56,35km/h</t>
  </si>
  <si>
    <t>55,79km/h</t>
  </si>
  <si>
    <t>56,18km/h</t>
  </si>
  <si>
    <t>56,47km/h</t>
  </si>
  <si>
    <t>56,42km/h</t>
  </si>
  <si>
    <t>18</t>
  </si>
  <si>
    <t>56,36km/h</t>
  </si>
  <si>
    <t>57,2km/h</t>
  </si>
  <si>
    <t>57,16km/h</t>
  </si>
  <si>
    <t>57,29km/h</t>
  </si>
  <si>
    <t>57,39km/h</t>
  </si>
  <si>
    <t>56,07km/h</t>
  </si>
  <si>
    <t>37,82km/h</t>
  </si>
  <si>
    <t>57km/h</t>
  </si>
  <si>
    <t>56,99km/h</t>
  </si>
  <si>
    <t>13</t>
  </si>
  <si>
    <t>54,15km/h</t>
  </si>
  <si>
    <t>55,63km/h</t>
  </si>
  <si>
    <t>52,55km/h</t>
  </si>
  <si>
    <t>55,9km/h</t>
  </si>
  <si>
    <t>55,6km/h</t>
  </si>
  <si>
    <t>53,61km/h</t>
  </si>
  <si>
    <t>55,57km/h</t>
  </si>
  <si>
    <t>56,04km/h</t>
  </si>
  <si>
    <t>8</t>
  </si>
  <si>
    <t>53,8km/h</t>
  </si>
  <si>
    <t>54,91km/h</t>
  </si>
  <si>
    <t>54,63km/h</t>
  </si>
  <si>
    <t>55,47km/h</t>
  </si>
  <si>
    <t>53,2km/h</t>
  </si>
  <si>
    <t>55,59km/h</t>
  </si>
  <si>
    <t>54,1km/h</t>
  </si>
  <si>
    <t>55,96km/h</t>
  </si>
  <si>
    <t>55,22km/h</t>
  </si>
  <si>
    <t>55,54km/h</t>
  </si>
  <si>
    <t>55,74km/h</t>
  </si>
  <si>
    <t>40</t>
  </si>
  <si>
    <t>53,44km/h</t>
  </si>
  <si>
    <t>55,58km/h</t>
  </si>
  <si>
    <t>56,13km/h</t>
  </si>
  <si>
    <t>55,95km/h</t>
  </si>
  <si>
    <t>55,17km/h</t>
  </si>
  <si>
    <t>55,65km/h</t>
  </si>
  <si>
    <t>55,23km/h</t>
  </si>
  <si>
    <t>55,55km/h</t>
  </si>
  <si>
    <t>55,01km/h</t>
  </si>
  <si>
    <t>1</t>
  </si>
  <si>
    <t>54,25km/h</t>
  </si>
  <si>
    <t>55,8km/h</t>
  </si>
  <si>
    <t>55,83km/h</t>
  </si>
  <si>
    <t>55,2km/h</t>
  </si>
  <si>
    <t>56,2km/h</t>
  </si>
  <si>
    <t>56,65km/h</t>
  </si>
  <si>
    <t>55,45km/h</t>
  </si>
  <si>
    <t>49,85km/h</t>
  </si>
  <si>
    <t>56,08km/h</t>
  </si>
  <si>
    <t>10</t>
  </si>
  <si>
    <t>54,45km/h</t>
  </si>
  <si>
    <t>55,35km/h</t>
  </si>
  <si>
    <t>45,09km/h</t>
  </si>
  <si>
    <t>55,82km/h</t>
  </si>
  <si>
    <t>55,93km/h</t>
  </si>
  <si>
    <t>5</t>
  </si>
  <si>
    <t>53,98km/h</t>
  </si>
  <si>
    <t>54,87km/h</t>
  </si>
  <si>
    <t>54,37km/h</t>
  </si>
  <si>
    <t>55,89km/h</t>
  </si>
  <si>
    <t>52,97km/h</t>
  </si>
  <si>
    <t>49,92km/h</t>
  </si>
  <si>
    <t>57,1km/h</t>
  </si>
  <si>
    <t>19</t>
  </si>
  <si>
    <t>54,22km/h</t>
  </si>
  <si>
    <t>55,68km/h</t>
  </si>
  <si>
    <t>55,75km/h</t>
  </si>
  <si>
    <t>49,25km/h</t>
  </si>
  <si>
    <t>55,87km/h</t>
  </si>
  <si>
    <t>27</t>
  </si>
  <si>
    <t>54,21km/h</t>
  </si>
  <si>
    <t>41,62km/h</t>
  </si>
  <si>
    <t>55,56km/h</t>
  </si>
  <si>
    <t>55,12km/h</t>
  </si>
  <si>
    <t>56,23km/h</t>
  </si>
  <si>
    <t>30</t>
  </si>
  <si>
    <t>53,31km/h</t>
  </si>
  <si>
    <t>46,64km/h</t>
  </si>
  <si>
    <t>55,13km/h</t>
  </si>
  <si>
    <t>54,95km/h</t>
  </si>
  <si>
    <t>54,98km/h</t>
  </si>
  <si>
    <t>55,24km/h</t>
  </si>
  <si>
    <t>55,64km/h</t>
  </si>
  <si>
    <t>55,39km/h</t>
  </si>
  <si>
    <t>35</t>
  </si>
  <si>
    <t>53,5km/h</t>
  </si>
  <si>
    <t>54,08km/h</t>
  </si>
  <si>
    <t>54,28km/h</t>
  </si>
  <si>
    <t>54,54km/h</t>
  </si>
  <si>
    <t>54,88km/h</t>
  </si>
  <si>
    <t>54,67km/h</t>
  </si>
  <si>
    <t>55,28km/h</t>
  </si>
  <si>
    <t>55,34km/h</t>
  </si>
  <si>
    <t>55,3km/h</t>
  </si>
  <si>
    <t>22</t>
  </si>
  <si>
    <t>52,4km/h</t>
  </si>
  <si>
    <t>50,57km/h</t>
  </si>
  <si>
    <t>52,53km/h</t>
  </si>
  <si>
    <t>52,98km/h</t>
  </si>
  <si>
    <t>53,62km/h</t>
  </si>
  <si>
    <t>53,76km/h</t>
  </si>
  <si>
    <t>53,94km/h</t>
  </si>
  <si>
    <t>54,4km/h</t>
  </si>
  <si>
    <t>54,16km/h</t>
  </si>
  <si>
    <t>52,14km/h</t>
  </si>
  <si>
    <t>52,96km/h</t>
  </si>
  <si>
    <t>54,78km/h</t>
  </si>
  <si>
    <t>53,85km/h</t>
  </si>
  <si>
    <t>54,61km/h</t>
  </si>
  <si>
    <t>53,7km/h</t>
  </si>
  <si>
    <t>29</t>
  </si>
  <si>
    <t>52,66km/h</t>
  </si>
  <si>
    <t>52,95km/h</t>
  </si>
  <si>
    <t>53,41km/h</t>
  </si>
  <si>
    <t>53,78km/h</t>
  </si>
  <si>
    <t>52,9km/h</t>
  </si>
  <si>
    <t>53,66km/h</t>
  </si>
  <si>
    <t>53,08km/h</t>
  </si>
  <si>
    <t>52,99km/h</t>
  </si>
  <si>
    <t>53,33km/h</t>
  </si>
  <si>
    <t>54,05km/h</t>
  </si>
  <si>
    <t>52,64km/h</t>
  </si>
  <si>
    <t>53,54km/h</t>
  </si>
  <si>
    <t>52,06km/h</t>
  </si>
  <si>
    <t>53,01km/h</t>
  </si>
  <si>
    <t>53,02km/h</t>
  </si>
  <si>
    <t>53,93km/h</t>
  </si>
  <si>
    <t>24</t>
  </si>
  <si>
    <t>52,19km/h</t>
  </si>
  <si>
    <t>52,35km/h</t>
  </si>
  <si>
    <t>53,77km/h</t>
  </si>
  <si>
    <t>52,73km/h</t>
  </si>
  <si>
    <t>53,57km/h</t>
  </si>
  <si>
    <t>53,63km/h</t>
  </si>
  <si>
    <t>44,02km/h</t>
  </si>
  <si>
    <t>51,92km/h</t>
  </si>
  <si>
    <t>50,44km/h</t>
  </si>
  <si>
    <t>52,76km/h</t>
  </si>
  <si>
    <t>52,69km/h</t>
  </si>
  <si>
    <t>52,57km/h</t>
  </si>
  <si>
    <t>39,36km/h</t>
  </si>
  <si>
    <t>52,15km/h</t>
  </si>
  <si>
    <t>52,3km/h</t>
  </si>
  <si>
    <t>51,85km/h</t>
  </si>
  <si>
    <t>49</t>
  </si>
  <si>
    <t>52,44km/h</t>
  </si>
  <si>
    <t>54,03km/h</t>
  </si>
  <si>
    <t>38,54km/h</t>
  </si>
  <si>
    <t>55,49km/h</t>
  </si>
  <si>
    <t>54,59km/h</t>
  </si>
  <si>
    <t>54,56km/h</t>
  </si>
  <si>
    <t>55,37km/h</t>
  </si>
  <si>
    <t>55,51km/h</t>
  </si>
  <si>
    <t>15</t>
  </si>
  <si>
    <t>54,99km/h</t>
  </si>
  <si>
    <t>57,18km/h</t>
  </si>
  <si>
    <t>57,19km/h</t>
  </si>
  <si>
    <t>49,89km/h</t>
  </si>
  <si>
    <t>44,4km/h</t>
  </si>
  <si>
    <t>7</t>
  </si>
  <si>
    <t>52,7km/h</t>
  </si>
  <si>
    <t>53,65km/h</t>
  </si>
  <si>
    <t>53,55km/h</t>
  </si>
  <si>
    <t>53,3km/h</t>
  </si>
  <si>
    <t>52,71km/h</t>
  </si>
  <si>
    <t>53,68km/h</t>
  </si>
  <si>
    <t>26,97km/h</t>
  </si>
  <si>
    <t>57,61km/h</t>
  </si>
  <si>
    <t>20</t>
  </si>
  <si>
    <t>54,68km/h</t>
  </si>
  <si>
    <t>57,63km/h</t>
  </si>
  <si>
    <t>57,49km/h</t>
  </si>
  <si>
    <t>57,69km/h</t>
  </si>
  <si>
    <t>57,37km/h</t>
  </si>
  <si>
    <t>57,41km/h</t>
  </si>
  <si>
    <t>57,21km/h</t>
  </si>
  <si>
    <t>57,47km/h</t>
  </si>
  <si>
    <t>9</t>
  </si>
  <si>
    <t>54,94km/h</t>
  </si>
  <si>
    <t>56,76km/h</t>
  </si>
  <si>
    <t>57,36km/h</t>
  </si>
  <si>
    <t>57,26km/h</t>
  </si>
  <si>
    <t>57,38km/h</t>
  </si>
  <si>
    <t>57,01km/h</t>
  </si>
  <si>
    <t>57,14km/h</t>
  </si>
  <si>
    <t>56,84km/h</t>
  </si>
  <si>
    <t>54,76km/h</t>
  </si>
  <si>
    <t>Anderson Teixeira</t>
  </si>
  <si>
    <t>Aparecido Arantes</t>
  </si>
  <si>
    <t>Délcio Ragazzi</t>
  </si>
  <si>
    <t>Alan Moreira</t>
  </si>
  <si>
    <t>38</t>
  </si>
  <si>
    <t>50,95km/h</t>
  </si>
  <si>
    <t>54,84km/h</t>
  </si>
  <si>
    <t>55,11km/h</t>
  </si>
  <si>
    <t>55,33km/h</t>
  </si>
  <si>
    <t>55,36km/h</t>
  </si>
  <si>
    <t>55,27km/h</t>
  </si>
  <si>
    <t>54,35km/h</t>
  </si>
  <si>
    <t>55,69km/h</t>
  </si>
  <si>
    <t>54,55km/h</t>
  </si>
  <si>
    <t>50,61km/h</t>
  </si>
  <si>
    <t>55,19km/h</t>
  </si>
  <si>
    <t>55,48km/h</t>
  </si>
  <si>
    <t>55,53km/h</t>
  </si>
  <si>
    <t>55,46km/h</t>
  </si>
  <si>
    <t>55,66km/h</t>
  </si>
  <si>
    <t>55,06km/h</t>
  </si>
  <si>
    <t>54,11km/h</t>
  </si>
  <si>
    <t>43</t>
  </si>
  <si>
    <t>51,06km/h</t>
  </si>
  <si>
    <t>55,78km/h</t>
  </si>
  <si>
    <t>55,77km/h</t>
  </si>
  <si>
    <t>53,43km/h</t>
  </si>
  <si>
    <t>55,92km/h</t>
  </si>
  <si>
    <t>17</t>
  </si>
  <si>
    <t>52,56km/h</t>
  </si>
  <si>
    <t>53,9km/h</t>
  </si>
  <si>
    <t>55,31km/h</t>
  </si>
  <si>
    <t>55,1km/h</t>
  </si>
  <si>
    <t>55,91km/h</t>
  </si>
  <si>
    <t>55,44km/h</t>
  </si>
  <si>
    <t>51,71km/h</t>
  </si>
  <si>
    <t>52,78km/h</t>
  </si>
  <si>
    <t>55,73km/h</t>
  </si>
  <si>
    <t>54,92km/h</t>
  </si>
  <si>
    <t>50,83km/h</t>
  </si>
  <si>
    <t>54,82km/h</t>
  </si>
  <si>
    <t>54,85km/h</t>
  </si>
  <si>
    <t>53,71km/h</t>
  </si>
  <si>
    <t>54,57km/h</t>
  </si>
  <si>
    <t>54,73km/h</t>
  </si>
  <si>
    <t>54,9km/h</t>
  </si>
  <si>
    <t>55,18km/h</t>
  </si>
  <si>
    <t>51,02km/h</t>
  </si>
  <si>
    <t>53,72km/h</t>
  </si>
  <si>
    <t>55,04km/h</t>
  </si>
  <si>
    <t>49,47km/h</t>
  </si>
  <si>
    <t>54,65km/h</t>
  </si>
  <si>
    <t>11</t>
  </si>
  <si>
    <t>54,96km/h</t>
  </si>
  <si>
    <t>54,17km/h</t>
  </si>
  <si>
    <t>54,33km/h</t>
  </si>
  <si>
    <t>47,66km/h</t>
  </si>
  <si>
    <t>50</t>
  </si>
  <si>
    <t>51,75km/h</t>
  </si>
  <si>
    <t>42,77km/h</t>
  </si>
  <si>
    <t>51,04km/h</t>
  </si>
  <si>
    <t>53,24km/h</t>
  </si>
  <si>
    <t>54,3km/h</t>
  </si>
  <si>
    <t>54,39km/h</t>
  </si>
  <si>
    <t>54,58km/h</t>
  </si>
  <si>
    <t>54,42km/h</t>
  </si>
  <si>
    <t>55,32km/h</t>
  </si>
  <si>
    <t>51,66km/h</t>
  </si>
  <si>
    <t>53,15km/h</t>
  </si>
  <si>
    <t>54,72km/h</t>
  </si>
  <si>
    <t>54,93km/h</t>
  </si>
  <si>
    <t>55,09km/h</t>
  </si>
  <si>
    <t>55,14km/h</t>
  </si>
  <si>
    <t>55km/h</t>
  </si>
  <si>
    <t>55,15km/h</t>
  </si>
  <si>
    <t>54,51km/h</t>
  </si>
  <si>
    <t>55,52km/h</t>
  </si>
  <si>
    <t>54,46km/h</t>
  </si>
  <si>
    <t>55,02km/h</t>
  </si>
  <si>
    <t>54,43km/h</t>
  </si>
  <si>
    <t>54,2km/h</t>
  </si>
  <si>
    <t>45,8km/h</t>
  </si>
  <si>
    <t>51,8km/h</t>
  </si>
  <si>
    <t>54,62km/h</t>
  </si>
  <si>
    <t>54,81km/h</t>
  </si>
  <si>
    <t>54,8km/h</t>
  </si>
  <si>
    <t>54,66km/h</t>
  </si>
  <si>
    <t>50,63km/h</t>
  </si>
  <si>
    <t>47,1km/h</t>
  </si>
  <si>
    <t>55,08km/h</t>
  </si>
  <si>
    <t>54,53km/h</t>
  </si>
  <si>
    <t>54,71km/h</t>
  </si>
  <si>
    <t>54,48km/h</t>
  </si>
  <si>
    <t>54,7km/h</t>
  </si>
  <si>
    <t>51,22km/h</t>
  </si>
  <si>
    <t>53,58km/h</t>
  </si>
  <si>
    <t>54,13km/h</t>
  </si>
  <si>
    <t>53,56km/h</t>
  </si>
  <si>
    <t>54,29km/h</t>
  </si>
  <si>
    <t>53,38km/h</t>
  </si>
  <si>
    <t>54,32km/h</t>
  </si>
  <si>
    <t>53,4km/h</t>
  </si>
  <si>
    <t>54,06km/h</t>
  </si>
  <si>
    <t>53,89km/h</t>
  </si>
  <si>
    <t>54,07km/h</t>
  </si>
  <si>
    <t>53,95km/h</t>
  </si>
  <si>
    <t>53,69km/h</t>
  </si>
  <si>
    <t>39</t>
  </si>
  <si>
    <t>50,51km/h</t>
  </si>
  <si>
    <t>52,48km/h</t>
  </si>
  <si>
    <t>53,23km/h</t>
  </si>
  <si>
    <t>52,79km/h</t>
  </si>
  <si>
    <t>54,86km/h</t>
  </si>
  <si>
    <t>54,38km/h</t>
  </si>
  <si>
    <t>53,03km/h</t>
  </si>
  <si>
    <t>2</t>
  </si>
  <si>
    <t>51,89km/h</t>
  </si>
  <si>
    <t>51,7km/h</t>
  </si>
  <si>
    <t>53,86km/h</t>
  </si>
  <si>
    <t>53,16km/h</t>
  </si>
  <si>
    <t>53,21km/h</t>
  </si>
  <si>
    <t>53,84km/h</t>
  </si>
  <si>
    <t>48,27km/h</t>
  </si>
  <si>
    <t>52,93km/h</t>
  </si>
  <si>
    <t>54,64km/h</t>
  </si>
  <si>
    <t>54,49km/h</t>
  </si>
  <si>
    <t>47,22km/h</t>
  </si>
  <si>
    <t>51,32km/h</t>
  </si>
  <si>
    <t>46,93km/h</t>
  </si>
  <si>
    <t>54,14km/h</t>
  </si>
  <si>
    <t>54,04km/h</t>
  </si>
  <si>
    <t>53,81km/h</t>
  </si>
  <si>
    <t>52,86km/h</t>
  </si>
  <si>
    <t>54,19km/h</t>
  </si>
  <si>
    <t>52,74km/h</t>
  </si>
  <si>
    <t>54km/h</t>
  </si>
  <si>
    <t>54,5km/h</t>
  </si>
  <si>
    <t>12</t>
  </si>
  <si>
    <t>50,55km/h</t>
  </si>
  <si>
    <t>53,97km/h</t>
  </si>
  <si>
    <t>52,77km/h</t>
  </si>
  <si>
    <t>46,54km/h</t>
  </si>
  <si>
    <t>53,48km/h</t>
  </si>
  <si>
    <t>54,31km/h</t>
  </si>
  <si>
    <t>54,24km/h</t>
  </si>
  <si>
    <t>54,09km/h</t>
  </si>
  <si>
    <t>51,35km/h</t>
  </si>
  <si>
    <t>52,2km/h</t>
  </si>
  <si>
    <t>53,96km/h</t>
  </si>
  <si>
    <t>52,75km/h</t>
  </si>
  <si>
    <t>52,5km/h</t>
  </si>
  <si>
    <t>52,03km/h</t>
  </si>
  <si>
    <t>54,18km/h</t>
  </si>
  <si>
    <t>53,29km/h</t>
  </si>
  <si>
    <t>47,73km/h</t>
  </si>
  <si>
    <t>53,67km/h</t>
  </si>
  <si>
    <t>54,27km/h</t>
  </si>
  <si>
    <t>55,03km/h</t>
  </si>
  <si>
    <t>47</t>
  </si>
  <si>
    <t>51,25km/h</t>
  </si>
  <si>
    <t>56,16km/h</t>
  </si>
  <si>
    <t>53,91km/h</t>
  </si>
  <si>
    <t>28,5km/h</t>
  </si>
  <si>
    <t>26</t>
  </si>
  <si>
    <t>47,59km/h</t>
  </si>
  <si>
    <t>52,28km/h</t>
  </si>
  <si>
    <t>53,05km/h</t>
  </si>
  <si>
    <t>52,89km/h</t>
  </si>
  <si>
    <t>53,36km/h</t>
  </si>
  <si>
    <t>53,46km/h</t>
  </si>
  <si>
    <t>53km/h</t>
  </si>
  <si>
    <t>53,06km/h</t>
  </si>
  <si>
    <t>53,59km/h</t>
  </si>
  <si>
    <t>53,42km/h</t>
  </si>
  <si>
    <t>52,43km/h</t>
  </si>
  <si>
    <t>52,85km/h</t>
  </si>
  <si>
    <t>53,18km/h</t>
  </si>
  <si>
    <t>53,49km/h</t>
  </si>
  <si>
    <t>50km/h</t>
  </si>
  <si>
    <t>51,16km/h</t>
  </si>
  <si>
    <t>53,99km/h</t>
  </si>
  <si>
    <t>23,77km/h</t>
  </si>
  <si>
    <t>54,47km/h</t>
  </si>
  <si>
    <t>16</t>
  </si>
  <si>
    <t>51,6km/h</t>
  </si>
  <si>
    <t>52,88km/h</t>
  </si>
  <si>
    <t>51,56km/h</t>
  </si>
  <si>
    <t>52,59km/h</t>
  </si>
  <si>
    <t>52,34km/h</t>
  </si>
  <si>
    <t>53,32km/h</t>
  </si>
  <si>
    <t>47,02km/h</t>
  </si>
  <si>
    <t>53,92km/h</t>
  </si>
  <si>
    <t>54,23km/h</t>
  </si>
  <si>
    <t>37,96km/h</t>
  </si>
  <si>
    <t>44,24km/h</t>
  </si>
  <si>
    <t>53,74km/h</t>
  </si>
  <si>
    <t>51,34km/h</t>
  </si>
  <si>
    <t>53,47km/h</t>
  </si>
  <si>
    <t>53,1km/h</t>
  </si>
  <si>
    <t>53,13km/h</t>
  </si>
  <si>
    <t>52,47km/h</t>
  </si>
  <si>
    <t>52,84km/h</t>
  </si>
  <si>
    <t>52,32km/h</t>
  </si>
  <si>
    <t>53,22km/h</t>
  </si>
  <si>
    <t>50,72km/h</t>
  </si>
  <si>
    <t>51,47km/h</t>
  </si>
  <si>
    <t>52,65km/h</t>
  </si>
  <si>
    <t>51,93km/h</t>
  </si>
  <si>
    <t>51,4km/h</t>
  </si>
  <si>
    <t>53,11km/h</t>
  </si>
  <si>
    <t>52,62km/h</t>
  </si>
  <si>
    <t>45,99km/h</t>
  </si>
  <si>
    <t>51,77km/h</t>
  </si>
  <si>
    <t>50,12km/h</t>
  </si>
  <si>
    <t>52,23km/h</t>
  </si>
  <si>
    <t>52,37km/h</t>
  </si>
  <si>
    <t>52,54km/h</t>
  </si>
  <si>
    <t>51,91km/h</t>
  </si>
  <si>
    <t>50,62km/h</t>
  </si>
  <si>
    <t>47,35km/h</t>
  </si>
  <si>
    <t>50,99km/h</t>
  </si>
  <si>
    <t>52,67km/h</t>
  </si>
  <si>
    <t>52,33km/h</t>
  </si>
  <si>
    <t>53,64km/h</t>
  </si>
  <si>
    <t>MARCELO MARCONDES</t>
  </si>
  <si>
    <t>MAURICIO JUNIOR</t>
  </si>
  <si>
    <t>Gustavo Barros</t>
  </si>
  <si>
    <t>JOSEPH SCHIOPPO</t>
  </si>
  <si>
    <t>36</t>
  </si>
  <si>
    <t>48</t>
  </si>
  <si>
    <t xml:space="preserve">Caetano </t>
  </si>
  <si>
    <t>46</t>
  </si>
  <si>
    <t>32</t>
  </si>
  <si>
    <t>41</t>
  </si>
  <si>
    <t>DELCIO OLIVEIRA</t>
  </si>
  <si>
    <t>45</t>
  </si>
  <si>
    <t>YAGO DE OLIVEIRA</t>
  </si>
  <si>
    <t>Delcio Oliveira</t>
  </si>
  <si>
    <t>Joseph</t>
  </si>
  <si>
    <t>Wander Moreira</t>
  </si>
  <si>
    <t>Carlos Sampaio</t>
  </si>
  <si>
    <t>Felipe Bouhid</t>
  </si>
  <si>
    <t>GABRIEL GARABINI</t>
  </si>
  <si>
    <t>LUCCA VELOSO</t>
  </si>
  <si>
    <t>LUCAS GUIMARAES</t>
  </si>
  <si>
    <t>MARCELO AUGUSTO</t>
  </si>
  <si>
    <t>JOAO PAULO</t>
  </si>
  <si>
    <t>HENRIQUE PEREIRA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</si>
</sst>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:ss.000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1"/>
      <name val="Calibri"/>
      <family val="2"/>
      <scheme val="minor"/>
    </font>
    <font>
      <b/>
      <sz val="9"/>
      <color indexed="81"/>
      <name val="Segoe UI"/>
      <family val="2"/>
    </font>
    <font>
      <sz val="9"/>
      <color indexed="81"/>
      <name val="Segoe UI"/>
      <family val="2"/>
    </font>
    <font>
      <sz val="10"/>
      <color theme="0"/>
      <name val="Arial"/>
      <family val="2"/>
    </font>
    <font>
      <b/>
      <sz val="12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6"/>
      <color rgb="FFFF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99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8">
    <xf numFmtId="0" fontId="0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28">
    <xf numFmtId="0" fontId="0" fillId="0" borderId="0" xfId="0"/>
    <xf numFmtId="0" fontId="2" fillId="0" borderId="1" xfId="1" applyBorder="1" applyAlignment="1" applyProtection="1">
      <alignment horizontal="center" vertical="center"/>
      <protection locked="0"/>
    </xf>
    <xf numFmtId="0" fontId="4" fillId="2" borderId="1" xfId="6" applyFont="1" applyFill="1" applyBorder="1" applyAlignment="1">
      <alignment horizontal="center" vertical="center"/>
    </xf>
    <xf numFmtId="0" fontId="8" fillId="4" borderId="1" xfId="6" applyFont="1" applyFill="1" applyBorder="1" applyAlignment="1">
      <alignment horizontal="center" vertical="center"/>
    </xf>
    <xf numFmtId="0" fontId="3" fillId="3" borderId="1" xfId="1" applyFont="1" applyFill="1" applyBorder="1"/>
    <xf numFmtId="0" fontId="2" fillId="0" borderId="0" xfId="1"/>
    <xf numFmtId="164" fontId="2" fillId="0" borderId="1" xfId="6" applyNumberFormat="1" applyFont="1" applyBorder="1" applyAlignment="1">
      <alignment horizontal="center" vertical="center"/>
    </xf>
    <xf numFmtId="0" fontId="2" fillId="0" borderId="1" xfId="1" applyBorder="1"/>
    <xf numFmtId="0" fontId="4" fillId="2" borderId="1" xfId="6" applyFont="1" applyFill="1" applyBorder="1" applyAlignment="1">
      <alignment horizontal="center" vertical="center" wrapText="1"/>
    </xf>
    <xf numFmtId="0" fontId="7" fillId="0" borderId="0" xfId="1" applyFont="1"/>
    <xf numFmtId="164" fontId="7" fillId="0" borderId="0" xfId="6" applyNumberFormat="1" applyFont="1" applyAlignment="1">
      <alignment horizontal="center" vertical="center"/>
    </xf>
    <xf numFmtId="49" fontId="4" fillId="2" borderId="1" xfId="6" applyNumberFormat="1" applyFont="1" applyFill="1" applyBorder="1" applyAlignment="1">
      <alignment horizontal="center" vertical="center"/>
    </xf>
    <xf numFmtId="164" fontId="4" fillId="2" borderId="1" xfId="6" applyNumberFormat="1" applyFont="1" applyFill="1" applyBorder="1" applyAlignment="1">
      <alignment horizontal="center" vertical="center"/>
    </xf>
    <xf numFmtId="0" fontId="1" fillId="0" borderId="0" xfId="6"/>
    <xf numFmtId="0" fontId="4" fillId="0" borderId="1" xfId="0" applyFont="1" applyBorder="1" applyAlignment="1">
      <alignment horizontal="center"/>
    </xf>
    <xf numFmtId="0" fontId="0" fillId="0" borderId="1" xfId="6" applyFont="1" applyBorder="1" applyAlignment="1">
      <alignment horizontal="center" vertical="center"/>
    </xf>
    <xf numFmtId="0" fontId="1" fillId="0" borderId="1" xfId="6" applyBorder="1" applyAlignment="1">
      <alignment vertical="center"/>
    </xf>
    <xf numFmtId="0" fontId="1" fillId="0" borderId="1" xfId="6" applyBorder="1" applyAlignment="1">
      <alignment horizontal="center" vertical="center"/>
    </xf>
    <xf numFmtId="49" fontId="1" fillId="0" borderId="1" xfId="6" applyNumberFormat="1" applyBorder="1" applyAlignment="1">
      <alignment horizontal="center" vertical="center"/>
    </xf>
    <xf numFmtId="0" fontId="1" fillId="0" borderId="1" xfId="6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9" fillId="0" borderId="1" xfId="0" applyFont="1" applyBorder="1" applyAlignment="1">
      <alignment horizontal="center" vertical="center"/>
    </xf>
    <xf numFmtId="0" fontId="2" fillId="0" borderId="1" xfId="1" applyBorder="1" applyAlignment="1">
      <alignment horizontal="center"/>
    </xf>
    <xf numFmtId="164" fontId="4" fillId="0" borderId="1" xfId="0" applyNumberFormat="1" applyFont="1" applyBorder="1" applyAlignment="1">
      <alignment horizontal="center"/>
    </xf>
    <xf numFmtId="0" fontId="2" fillId="0" borderId="1" xfId="6" applyFont="1" applyBorder="1" applyAlignment="1">
      <alignment horizontal="center" vertical="center"/>
    </xf>
    <xf numFmtId="0" fontId="10" fillId="5" borderId="3" xfId="1" applyFont="1" applyFill="1" applyBorder="1" applyAlignment="1">
      <alignment horizontal="left" vertical="center" wrapText="1"/>
    </xf>
    <xf numFmtId="0" fontId="10" fillId="5" borderId="4" xfId="1" applyFont="1" applyFill="1" applyBorder="1" applyAlignment="1">
      <alignment horizontal="left" vertical="center" wrapText="1"/>
    </xf>
    <xf numFmtId="0" fontId="10" fillId="5" borderId="5" xfId="1" applyFont="1" applyFill="1" applyBorder="1" applyAlignment="1">
      <alignment horizontal="left" vertical="center" wrapText="1"/>
    </xf>
  </cellXfs>
  <cellStyles count="8">
    <cellStyle name="Normal" xfId="0" builtinId="0"/>
    <cellStyle name="Normal 2" xfId="1" xr:uid="{00000000-0005-0000-0000-000001000000}"/>
    <cellStyle name="Normal 3" xfId="5" xr:uid="{00000000-0005-0000-0000-000002000000}"/>
    <cellStyle name="Normal 4" xfId="3" xr:uid="{00000000-0005-0000-0000-000003000000}"/>
    <cellStyle name="Normal 5" xfId="4" xr:uid="{00000000-0005-0000-0000-000004000000}"/>
    <cellStyle name="Normal 6" xfId="6" xr:uid="{00000000-0005-0000-0000-000005000000}"/>
    <cellStyle name="Normal 8" xfId="7" xr:uid="{00000000-0005-0000-0000-000006000000}"/>
    <cellStyle name="Normal 9" xfId="2" xr:uid="{00000000-0005-0000-0000-000007000000}"/>
  </cellStyles>
  <dxfs count="1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12'!$J$52</c:f>
              <c:strCache>
                <c:ptCount val="1"/>
                <c:pt idx="0">
                  <c:v>Guilherme Alves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12'!$I$53:$I$97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xVal>
          <c:yVal>
            <c:numRef>
              <c:f>'ETAPA 12'!$J$53:$J$97</c:f>
              <c:numCache>
                <c:formatCode>mm:ss.000</c:formatCode>
                <c:ptCount val="45"/>
                <c:pt idx="0">
                  <c:v>7.8114583333333324E-4</c:v>
                </c:pt>
                <c:pt idx="1">
                  <c:v>6.773032407407408E-4</c:v>
                </c:pt>
                <c:pt idx="2">
                  <c:v>6.7598379629629638E-4</c:v>
                </c:pt>
                <c:pt idx="3">
                  <c:v>6.6010416666666659E-4</c:v>
                </c:pt>
                <c:pt idx="4">
                  <c:v>6.6140046296296303E-4</c:v>
                </c:pt>
                <c:pt idx="5">
                  <c:v>6.5479166666666669E-4</c:v>
                </c:pt>
                <c:pt idx="6">
                  <c:v>6.5302083333333325E-4</c:v>
                </c:pt>
                <c:pt idx="7">
                  <c:v>6.5373842592592578E-4</c:v>
                </c:pt>
                <c:pt idx="8">
                  <c:v>6.5037037037037038E-4</c:v>
                </c:pt>
                <c:pt idx="9">
                  <c:v>6.4353009259259257E-4</c:v>
                </c:pt>
                <c:pt idx="10">
                  <c:v>6.456944444444444E-4</c:v>
                </c:pt>
                <c:pt idx="11">
                  <c:v>6.4420138888888893E-4</c:v>
                </c:pt>
                <c:pt idx="12">
                  <c:v>6.3953703703703709E-4</c:v>
                </c:pt>
                <c:pt idx="13">
                  <c:v>6.3697916666666666E-4</c:v>
                </c:pt>
                <c:pt idx="14">
                  <c:v>6.4075231481481481E-4</c:v>
                </c:pt>
                <c:pt idx="15">
                  <c:v>6.3762731481481483E-4</c:v>
                </c:pt>
                <c:pt idx="16">
                  <c:v>6.3119212962962955E-4</c:v>
                </c:pt>
                <c:pt idx="17">
                  <c:v>6.3473379629629633E-4</c:v>
                </c:pt>
                <c:pt idx="18">
                  <c:v>6.2893518518518517E-4</c:v>
                </c:pt>
                <c:pt idx="19">
                  <c:v>6.2318287037037041E-4</c:v>
                </c:pt>
                <c:pt idx="20">
                  <c:v>6.2643518518518517E-4</c:v>
                </c:pt>
                <c:pt idx="21">
                  <c:v>6.1732638888888894E-4</c:v>
                </c:pt>
                <c:pt idx="22">
                  <c:v>6.1247685185185179E-4</c:v>
                </c:pt>
                <c:pt idx="23">
                  <c:v>6.214467592592592E-4</c:v>
                </c:pt>
                <c:pt idx="24">
                  <c:v>6.1412037037037045E-4</c:v>
                </c:pt>
                <c:pt idx="25">
                  <c:v>6.1675925925925928E-4</c:v>
                </c:pt>
                <c:pt idx="26">
                  <c:v>6.1567129629629634E-4</c:v>
                </c:pt>
                <c:pt idx="27">
                  <c:v>6.1217592592592595E-4</c:v>
                </c:pt>
                <c:pt idx="28">
                  <c:v>6.1097222222222217E-4</c:v>
                </c:pt>
                <c:pt idx="29">
                  <c:v>6.0905092592592597E-4</c:v>
                </c:pt>
                <c:pt idx="30">
                  <c:v>6.1039351851851847E-4</c:v>
                </c:pt>
                <c:pt idx="31">
                  <c:v>6.0920138888888883E-4</c:v>
                </c:pt>
                <c:pt idx="32">
                  <c:v>6.2177083333333333E-4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C1D-4483-8FE3-AC87F7DFC1E6}"/>
            </c:ext>
          </c:extLst>
        </c:ser>
        <c:ser>
          <c:idx val="2"/>
          <c:order val="1"/>
          <c:tx>
            <c:strRef>
              <c:f>'ETAPA 12'!$K$52</c:f>
              <c:strCache>
                <c:ptCount val="1"/>
                <c:pt idx="0">
                  <c:v>Christian Guedes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xVal>
            <c:numRef>
              <c:f>'ETAPA 12'!$I$53:$I$97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xVal>
          <c:yVal>
            <c:numRef>
              <c:f>'ETAPA 12'!$K$53:$K$97</c:f>
              <c:numCache>
                <c:formatCode>mm:ss.000</c:formatCode>
                <c:ptCount val="45"/>
                <c:pt idx="0">
                  <c:v>7.4836805555555551E-4</c:v>
                </c:pt>
                <c:pt idx="1">
                  <c:v>7.9517361111111108E-4</c:v>
                </c:pt>
                <c:pt idx="2">
                  <c:v>6.7469907407407398E-4</c:v>
                </c:pt>
                <c:pt idx="3">
                  <c:v>6.5956018518518523E-4</c:v>
                </c:pt>
                <c:pt idx="4">
                  <c:v>6.7229166666666663E-4</c:v>
                </c:pt>
                <c:pt idx="5">
                  <c:v>6.5821759259259262E-4</c:v>
                </c:pt>
                <c:pt idx="6">
                  <c:v>6.4851851851851843E-4</c:v>
                </c:pt>
                <c:pt idx="7">
                  <c:v>6.4780092592592591E-4</c:v>
                </c:pt>
                <c:pt idx="8">
                  <c:v>6.5049768518518527E-4</c:v>
                </c:pt>
                <c:pt idx="9">
                  <c:v>6.3980324074074081E-4</c:v>
                </c:pt>
                <c:pt idx="10">
                  <c:v>6.5337962962962962E-4</c:v>
                </c:pt>
                <c:pt idx="11">
                  <c:v>6.4469907407407412E-4</c:v>
                </c:pt>
                <c:pt idx="12">
                  <c:v>6.4173611111111104E-4</c:v>
                </c:pt>
                <c:pt idx="13">
                  <c:v>6.4278935185185185E-4</c:v>
                </c:pt>
                <c:pt idx="14">
                  <c:v>6.2777777777777777E-4</c:v>
                </c:pt>
                <c:pt idx="15">
                  <c:v>6.2847222222222221E-4</c:v>
                </c:pt>
                <c:pt idx="16">
                  <c:v>6.2583333333333338E-4</c:v>
                </c:pt>
                <c:pt idx="17">
                  <c:v>6.3100694444444435E-4</c:v>
                </c:pt>
                <c:pt idx="18">
                  <c:v>6.2673611111111111E-4</c:v>
                </c:pt>
                <c:pt idx="19">
                  <c:v>6.2079861111111114E-4</c:v>
                </c:pt>
                <c:pt idx="20">
                  <c:v>6.1377314814814812E-4</c:v>
                </c:pt>
                <c:pt idx="21">
                  <c:v>6.191319444444445E-4</c:v>
                </c:pt>
                <c:pt idx="22">
                  <c:v>6.2150462962962962E-4</c:v>
                </c:pt>
                <c:pt idx="23">
                  <c:v>6.1704861111111118E-4</c:v>
                </c:pt>
                <c:pt idx="24">
                  <c:v>6.1734953703703702E-4</c:v>
                </c:pt>
                <c:pt idx="25">
                  <c:v>6.2112268518518517E-4</c:v>
                </c:pt>
                <c:pt idx="26">
                  <c:v>6.085069444444445E-4</c:v>
                </c:pt>
                <c:pt idx="27">
                  <c:v>6.1310185185185187E-4</c:v>
                </c:pt>
                <c:pt idx="28">
                  <c:v>6.2207175925925928E-4</c:v>
                </c:pt>
                <c:pt idx="29">
                  <c:v>6.000925925925926E-4</c:v>
                </c:pt>
                <c:pt idx="30">
                  <c:v>6.0320601851851844E-4</c:v>
                </c:pt>
                <c:pt idx="31">
                  <c:v>6.0885416666666661E-4</c:v>
                </c:pt>
                <c:pt idx="32">
                  <c:v>6.1334490740740739E-4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C1D-4483-8FE3-AC87F7DFC1E6}"/>
            </c:ext>
          </c:extLst>
        </c:ser>
        <c:ser>
          <c:idx val="3"/>
          <c:order val="2"/>
          <c:tx>
            <c:strRef>
              <c:f>'ETAPA 12'!$L$52</c:f>
              <c:strCache>
                <c:ptCount val="1"/>
                <c:pt idx="0">
                  <c:v>Gui Figueiredo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4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12'!$I$53:$I$97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xVal>
          <c:yVal>
            <c:numRef>
              <c:f>'ETAPA 12'!$L$53:$L$97</c:f>
              <c:numCache>
                <c:formatCode>mm:ss.000</c:formatCode>
                <c:ptCount val="45"/>
                <c:pt idx="0">
                  <c:v>7.0370370370370378E-4</c:v>
                </c:pt>
                <c:pt idx="1">
                  <c:v>6.5211805555555552E-4</c:v>
                </c:pt>
                <c:pt idx="2">
                  <c:v>6.8405092592592595E-4</c:v>
                </c:pt>
                <c:pt idx="3">
                  <c:v>6.4809027777777771E-4</c:v>
                </c:pt>
                <c:pt idx="4">
                  <c:v>6.5048611111111112E-4</c:v>
                </c:pt>
                <c:pt idx="5">
                  <c:v>6.5140046296296289E-4</c:v>
                </c:pt>
                <c:pt idx="6">
                  <c:v>6.4674768518518521E-4</c:v>
                </c:pt>
                <c:pt idx="7">
                  <c:v>7.344791666666667E-4</c:v>
                </c:pt>
                <c:pt idx="8">
                  <c:v>7.1093749999999987E-4</c:v>
                </c:pt>
                <c:pt idx="9">
                  <c:v>6.4000000000000005E-4</c:v>
                </c:pt>
                <c:pt idx="10">
                  <c:v>6.4732638888888891E-4</c:v>
                </c:pt>
                <c:pt idx="11">
                  <c:v>6.3979166666666666E-4</c:v>
                </c:pt>
                <c:pt idx="12">
                  <c:v>6.4542824074074079E-4</c:v>
                </c:pt>
                <c:pt idx="13">
                  <c:v>6.3885416666666669E-4</c:v>
                </c:pt>
                <c:pt idx="14">
                  <c:v>6.4442129629629626E-4</c:v>
                </c:pt>
                <c:pt idx="15">
                  <c:v>6.335185185185185E-4</c:v>
                </c:pt>
                <c:pt idx="16">
                  <c:v>6.4263888888888888E-4</c:v>
                </c:pt>
                <c:pt idx="17">
                  <c:v>7.1053240740740723E-4</c:v>
                </c:pt>
                <c:pt idx="18">
                  <c:v>6.2905092592592602E-4</c:v>
                </c:pt>
                <c:pt idx="19">
                  <c:v>6.1914351851851855E-4</c:v>
                </c:pt>
                <c:pt idx="20">
                  <c:v>6.3030092592592586E-4</c:v>
                </c:pt>
                <c:pt idx="21">
                  <c:v>6.2903935185185187E-4</c:v>
                </c:pt>
                <c:pt idx="22">
                  <c:v>6.2197916666666662E-4</c:v>
                </c:pt>
                <c:pt idx="23">
                  <c:v>6.1339120370370367E-4</c:v>
                </c:pt>
                <c:pt idx="24">
                  <c:v>6.2025462962962967E-4</c:v>
                </c:pt>
                <c:pt idx="25">
                  <c:v>6.1233796296296297E-4</c:v>
                </c:pt>
                <c:pt idx="26">
                  <c:v>6.0396990740740745E-4</c:v>
                </c:pt>
                <c:pt idx="27">
                  <c:v>6.1060185185185187E-4</c:v>
                </c:pt>
                <c:pt idx="28">
                  <c:v>6.0430555555555563E-4</c:v>
                </c:pt>
                <c:pt idx="29">
                  <c:v>6.0353009259259268E-4</c:v>
                </c:pt>
                <c:pt idx="30">
                  <c:v>6.0342592592592598E-4</c:v>
                </c:pt>
                <c:pt idx="31">
                  <c:v>5.9798611111111109E-4</c:v>
                </c:pt>
                <c:pt idx="32">
                  <c:v>6.0318287037037035E-4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C1D-4483-8FE3-AC87F7DFC1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33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  <c:max val="8.0000000000000026E-4"/>
          <c:min val="5.9000000000000014E-4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mm:ss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5579487994823219"/>
          <c:h val="7.3073457352933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3'!$J$52</c:f>
              <c:strCache>
                <c:ptCount val="1"/>
                <c:pt idx="0">
                  <c:v>Guilherme Alves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3'!$I$53:$I$84</c:f>
              <c:numCache>
                <c:formatCode>General</c:formatCode>
                <c:ptCount val="3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</c:numCache>
            </c:numRef>
          </c:xVal>
          <c:yVal>
            <c:numRef>
              <c:f>'ETAPA 3'!$J$53:$J$97</c:f>
              <c:numCache>
                <c:formatCode>mm:ss.000</c:formatCode>
                <c:ptCount val="45"/>
                <c:pt idx="0">
                  <c:v>8.5200231481481487E-4</c:v>
                </c:pt>
                <c:pt idx="1">
                  <c:v>8.1204861111111115E-4</c:v>
                </c:pt>
                <c:pt idx="2">
                  <c:v>7.7326388888888887E-4</c:v>
                </c:pt>
                <c:pt idx="3">
                  <c:v>7.6655092592592606E-4</c:v>
                </c:pt>
                <c:pt idx="4">
                  <c:v>7.685648148148148E-4</c:v>
                </c:pt>
                <c:pt idx="5">
                  <c:v>7.5856481481481478E-4</c:v>
                </c:pt>
                <c:pt idx="6">
                  <c:v>7.650115740740741E-4</c:v>
                </c:pt>
                <c:pt idx="7">
                  <c:v>7.5466435185185196E-4</c:v>
                </c:pt>
                <c:pt idx="8">
                  <c:v>7.5491898148148152E-4</c:v>
                </c:pt>
                <c:pt idx="9">
                  <c:v>7.5333333333333329E-4</c:v>
                </c:pt>
                <c:pt idx="10">
                  <c:v>7.5180555555555558E-4</c:v>
                </c:pt>
                <c:pt idx="11">
                  <c:v>7.5428240740740751E-4</c:v>
                </c:pt>
                <c:pt idx="12">
                  <c:v>7.4903935185185175E-4</c:v>
                </c:pt>
                <c:pt idx="13">
                  <c:v>7.5190972222222228E-4</c:v>
                </c:pt>
                <c:pt idx="14">
                  <c:v>7.5033564814814809E-4</c:v>
                </c:pt>
                <c:pt idx="15">
                  <c:v>7.5091435185185189E-4</c:v>
                </c:pt>
                <c:pt idx="16">
                  <c:v>7.5296296296296298E-4</c:v>
                </c:pt>
                <c:pt idx="17">
                  <c:v>7.5327546296296297E-4</c:v>
                </c:pt>
                <c:pt idx="18">
                  <c:v>7.532291666666667E-4</c:v>
                </c:pt>
                <c:pt idx="19">
                  <c:v>7.504166666666667E-4</c:v>
                </c:pt>
                <c:pt idx="20">
                  <c:v>7.5236111111111109E-4</c:v>
                </c:pt>
                <c:pt idx="21">
                  <c:v>7.4964120370370375E-4</c:v>
                </c:pt>
                <c:pt idx="22">
                  <c:v>7.4771990740740745E-4</c:v>
                </c:pt>
                <c:pt idx="23">
                  <c:v>7.5084490740740743E-4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4B1-4A66-8E80-55E902AE2D51}"/>
            </c:ext>
          </c:extLst>
        </c:ser>
        <c:ser>
          <c:idx val="2"/>
          <c:order val="1"/>
          <c:tx>
            <c:strRef>
              <c:f>'ETAPA 3'!$K$52</c:f>
              <c:strCache>
                <c:ptCount val="1"/>
                <c:pt idx="0">
                  <c:v>Bruno Nosse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xVal>
            <c:numRef>
              <c:f>'ETAPA 3'!$I$53:$I$84</c:f>
              <c:numCache>
                <c:formatCode>General</c:formatCode>
                <c:ptCount val="3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</c:numCache>
            </c:numRef>
          </c:xVal>
          <c:yVal>
            <c:numRef>
              <c:f>'ETAPA 3'!$K$53:$K$97</c:f>
              <c:numCache>
                <c:formatCode>mm:ss.000</c:formatCode>
                <c:ptCount val="45"/>
                <c:pt idx="0">
                  <c:v>8.6141203703703694E-4</c:v>
                </c:pt>
                <c:pt idx="1">
                  <c:v>8.2173611111111119E-4</c:v>
                </c:pt>
                <c:pt idx="2">
                  <c:v>7.7886574074074067E-4</c:v>
                </c:pt>
                <c:pt idx="3">
                  <c:v>7.636458333333333E-4</c:v>
                </c:pt>
                <c:pt idx="4">
                  <c:v>7.6481481481481485E-4</c:v>
                </c:pt>
                <c:pt idx="5">
                  <c:v>7.5740740740740749E-4</c:v>
                </c:pt>
                <c:pt idx="6">
                  <c:v>7.6570601851851843E-4</c:v>
                </c:pt>
                <c:pt idx="7">
                  <c:v>7.5537037037037055E-4</c:v>
                </c:pt>
                <c:pt idx="8">
                  <c:v>7.5995370370370377E-4</c:v>
                </c:pt>
                <c:pt idx="9">
                  <c:v>7.5219907407407397E-4</c:v>
                </c:pt>
                <c:pt idx="10">
                  <c:v>7.5427083333333336E-4</c:v>
                </c:pt>
                <c:pt idx="11">
                  <c:v>7.5107638888888891E-4</c:v>
                </c:pt>
                <c:pt idx="12">
                  <c:v>7.4920138888888899E-4</c:v>
                </c:pt>
                <c:pt idx="13">
                  <c:v>7.5578703703703702E-4</c:v>
                </c:pt>
                <c:pt idx="14">
                  <c:v>7.4942129629629621E-4</c:v>
                </c:pt>
                <c:pt idx="15">
                  <c:v>7.5009259259259256E-4</c:v>
                </c:pt>
                <c:pt idx="16">
                  <c:v>7.5392361111111114E-4</c:v>
                </c:pt>
                <c:pt idx="17">
                  <c:v>7.4997685185185193E-4</c:v>
                </c:pt>
                <c:pt idx="18">
                  <c:v>7.5327546296296297E-4</c:v>
                </c:pt>
                <c:pt idx="19">
                  <c:v>7.5084490740740743E-4</c:v>
                </c:pt>
                <c:pt idx="20">
                  <c:v>7.5478009259259259E-4</c:v>
                </c:pt>
                <c:pt idx="21">
                  <c:v>7.4675925925925919E-4</c:v>
                </c:pt>
                <c:pt idx="22">
                  <c:v>7.5126157407407401E-4</c:v>
                </c:pt>
                <c:pt idx="23">
                  <c:v>7.4769675925925926E-4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4B1-4A66-8E80-55E902AE2D51}"/>
            </c:ext>
          </c:extLst>
        </c:ser>
        <c:ser>
          <c:idx val="3"/>
          <c:order val="2"/>
          <c:tx>
            <c:strRef>
              <c:f>'ETAPA 3'!$L$52</c:f>
              <c:strCache>
                <c:ptCount val="1"/>
                <c:pt idx="0">
                  <c:v>Gui Figueiredo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4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3'!$I$53:$I$84</c:f>
              <c:numCache>
                <c:formatCode>General</c:formatCode>
                <c:ptCount val="3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</c:numCache>
            </c:numRef>
          </c:xVal>
          <c:yVal>
            <c:numRef>
              <c:f>'ETAPA 3'!$L$53:$L$97</c:f>
              <c:numCache>
                <c:formatCode>mm:ss.000</c:formatCode>
                <c:ptCount val="45"/>
                <c:pt idx="0">
                  <c:v>8.17349537037037E-4</c:v>
                </c:pt>
                <c:pt idx="1">
                  <c:v>8.0942129629629626E-4</c:v>
                </c:pt>
                <c:pt idx="2">
                  <c:v>8.0228009259259261E-4</c:v>
                </c:pt>
                <c:pt idx="3">
                  <c:v>7.6726851851851858E-4</c:v>
                </c:pt>
                <c:pt idx="4">
                  <c:v>7.6738425925925921E-4</c:v>
                </c:pt>
                <c:pt idx="5">
                  <c:v>7.6319444444444438E-4</c:v>
                </c:pt>
                <c:pt idx="6">
                  <c:v>7.668518518518519E-4</c:v>
                </c:pt>
                <c:pt idx="7">
                  <c:v>7.6011574074074078E-4</c:v>
                </c:pt>
                <c:pt idx="8">
                  <c:v>7.7586805555555558E-4</c:v>
                </c:pt>
                <c:pt idx="9">
                  <c:v>7.5607638888888903E-4</c:v>
                </c:pt>
                <c:pt idx="10">
                  <c:v>7.5694444444444453E-4</c:v>
                </c:pt>
                <c:pt idx="11">
                  <c:v>7.564930555555555E-4</c:v>
                </c:pt>
                <c:pt idx="12">
                  <c:v>7.5916666666666667E-4</c:v>
                </c:pt>
                <c:pt idx="13">
                  <c:v>7.6197916666666677E-4</c:v>
                </c:pt>
                <c:pt idx="14">
                  <c:v>7.6160879629629625E-4</c:v>
                </c:pt>
                <c:pt idx="15">
                  <c:v>7.6344907407407405E-4</c:v>
                </c:pt>
                <c:pt idx="16">
                  <c:v>7.6172453703703721E-4</c:v>
                </c:pt>
                <c:pt idx="17">
                  <c:v>7.5817129629629639E-4</c:v>
                </c:pt>
                <c:pt idx="18">
                  <c:v>7.6552083333333333E-4</c:v>
                </c:pt>
                <c:pt idx="19">
                  <c:v>7.5855324074074063E-4</c:v>
                </c:pt>
                <c:pt idx="20">
                  <c:v>7.6596064814814832E-4</c:v>
                </c:pt>
                <c:pt idx="21">
                  <c:v>7.5886574074074083E-4</c:v>
                </c:pt>
                <c:pt idx="22">
                  <c:v>7.5645833333333327E-4</c:v>
                </c:pt>
                <c:pt idx="23">
                  <c:v>7.6336805555555565E-4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D4B1-4A66-8E80-55E902AE2D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25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mm:ss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5579487994823219"/>
          <c:h val="7.3073457352933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2'!$J$52</c:f>
              <c:strCache>
                <c:ptCount val="1"/>
                <c:pt idx="0">
                  <c:v>Jarbas Reis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2'!$I$53:$I$84</c:f>
              <c:numCache>
                <c:formatCode>General</c:formatCode>
                <c:ptCount val="3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</c:numCache>
            </c:numRef>
          </c:xVal>
          <c:yVal>
            <c:numRef>
              <c:f>'ETAPA 2'!$J$53:$J$97</c:f>
              <c:numCache>
                <c:formatCode>mm:ss.000</c:formatCode>
                <c:ptCount val="45"/>
                <c:pt idx="0">
                  <c:v>8.9961805555555552E-4</c:v>
                </c:pt>
                <c:pt idx="1">
                  <c:v>8.3828703703703713E-4</c:v>
                </c:pt>
                <c:pt idx="2">
                  <c:v>8.3583333333333339E-4</c:v>
                </c:pt>
                <c:pt idx="3">
                  <c:v>8.3159722222222229E-4</c:v>
                </c:pt>
                <c:pt idx="4">
                  <c:v>8.2968750000000002E-4</c:v>
                </c:pt>
                <c:pt idx="5">
                  <c:v>8.2523148148148158E-4</c:v>
                </c:pt>
                <c:pt idx="6">
                  <c:v>8.2657407407407408E-4</c:v>
                </c:pt>
                <c:pt idx="7">
                  <c:v>8.2513888888888882E-4</c:v>
                </c:pt>
                <c:pt idx="8">
                  <c:v>8.2832175925925922E-4</c:v>
                </c:pt>
                <c:pt idx="9">
                  <c:v>8.2215277777777766E-4</c:v>
                </c:pt>
                <c:pt idx="10">
                  <c:v>8.2797453703703711E-4</c:v>
                </c:pt>
                <c:pt idx="11">
                  <c:v>8.225810185185185E-4</c:v>
                </c:pt>
                <c:pt idx="12">
                  <c:v>8.2321759259259251E-4</c:v>
                </c:pt>
                <c:pt idx="13">
                  <c:v>8.2231481481481478E-4</c:v>
                </c:pt>
                <c:pt idx="14">
                  <c:v>8.2577546296296294E-4</c:v>
                </c:pt>
                <c:pt idx="15">
                  <c:v>8.2780092592592584E-4</c:v>
                </c:pt>
                <c:pt idx="16">
                  <c:v>8.2622685185185186E-4</c:v>
                </c:pt>
                <c:pt idx="17">
                  <c:v>8.2718749999999991E-4</c:v>
                </c:pt>
                <c:pt idx="18">
                  <c:v>8.2924768518518514E-4</c:v>
                </c:pt>
                <c:pt idx="19">
                  <c:v>8.4331018518518511E-4</c:v>
                </c:pt>
                <c:pt idx="20">
                  <c:v>8.2417824074074077E-4</c:v>
                </c:pt>
                <c:pt idx="21">
                  <c:v>8.2335648148148144E-4</c:v>
                </c:pt>
                <c:pt idx="22">
                  <c:v>8.2961805555555556E-4</c:v>
                </c:pt>
                <c:pt idx="23">
                  <c:v>8.2304398148148146E-4</c:v>
                </c:pt>
                <c:pt idx="24">
                  <c:v>8.2320601851851858E-4</c:v>
                </c:pt>
                <c:pt idx="25">
                  <c:v>8.4016203703703694E-4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2A5-44AE-B541-BB14EA98ABBF}"/>
            </c:ext>
          </c:extLst>
        </c:ser>
        <c:ser>
          <c:idx val="2"/>
          <c:order val="1"/>
          <c:tx>
            <c:strRef>
              <c:f>'ETAPA 2'!$K$52</c:f>
              <c:strCache>
                <c:ptCount val="1"/>
                <c:pt idx="0">
                  <c:v>Wesley Canuto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xVal>
            <c:numRef>
              <c:f>'ETAPA 2'!$I$53:$I$84</c:f>
              <c:numCache>
                <c:formatCode>General</c:formatCode>
                <c:ptCount val="3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</c:numCache>
            </c:numRef>
          </c:xVal>
          <c:yVal>
            <c:numRef>
              <c:f>'ETAPA 2'!$K$53:$K$97</c:f>
              <c:numCache>
                <c:formatCode>mm:ss.000</c:formatCode>
                <c:ptCount val="45"/>
                <c:pt idx="0">
                  <c:v>9.0555555555555561E-4</c:v>
                </c:pt>
                <c:pt idx="1">
                  <c:v>8.2719907407407406E-4</c:v>
                </c:pt>
                <c:pt idx="2">
                  <c:v>8.3142361111111101E-4</c:v>
                </c:pt>
                <c:pt idx="3">
                  <c:v>8.3041666666666669E-4</c:v>
                </c:pt>
                <c:pt idx="4">
                  <c:v>8.2875000000000006E-4</c:v>
                </c:pt>
                <c:pt idx="5">
                  <c:v>8.2494212962962957E-4</c:v>
                </c:pt>
                <c:pt idx="6">
                  <c:v>8.2611111111111112E-4</c:v>
                </c:pt>
                <c:pt idx="7">
                  <c:v>8.2505787037037042E-4</c:v>
                </c:pt>
                <c:pt idx="8">
                  <c:v>8.2545138888888891E-4</c:v>
                </c:pt>
                <c:pt idx="9">
                  <c:v>8.2114583333333334E-4</c:v>
                </c:pt>
                <c:pt idx="10">
                  <c:v>8.2641203703703696E-4</c:v>
                </c:pt>
                <c:pt idx="11">
                  <c:v>8.2385416666666674E-4</c:v>
                </c:pt>
                <c:pt idx="12">
                  <c:v>8.2318287037037028E-4</c:v>
                </c:pt>
                <c:pt idx="13">
                  <c:v>8.2351851851851846E-4</c:v>
                </c:pt>
                <c:pt idx="14">
                  <c:v>8.2493055555555542E-4</c:v>
                </c:pt>
                <c:pt idx="15">
                  <c:v>8.3240740740740725E-4</c:v>
                </c:pt>
                <c:pt idx="16">
                  <c:v>8.2649305555555557E-4</c:v>
                </c:pt>
                <c:pt idx="17">
                  <c:v>8.2751157407407394E-4</c:v>
                </c:pt>
                <c:pt idx="18">
                  <c:v>8.2768518518518521E-4</c:v>
                </c:pt>
                <c:pt idx="19">
                  <c:v>8.4708333333333337E-4</c:v>
                </c:pt>
                <c:pt idx="20">
                  <c:v>8.2071759259259251E-4</c:v>
                </c:pt>
                <c:pt idx="21">
                  <c:v>8.2398148148148142E-4</c:v>
                </c:pt>
                <c:pt idx="22">
                  <c:v>8.2950231481481492E-4</c:v>
                </c:pt>
                <c:pt idx="23">
                  <c:v>8.22662037037037E-4</c:v>
                </c:pt>
                <c:pt idx="24">
                  <c:v>8.2348379629629644E-4</c:v>
                </c:pt>
                <c:pt idx="25">
                  <c:v>8.3936342592592602E-4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2A5-44AE-B541-BB14EA98ABBF}"/>
            </c:ext>
          </c:extLst>
        </c:ser>
        <c:ser>
          <c:idx val="3"/>
          <c:order val="2"/>
          <c:tx>
            <c:strRef>
              <c:f>'ETAPA 2'!$L$52</c:f>
              <c:strCache>
                <c:ptCount val="1"/>
                <c:pt idx="0">
                  <c:v>Lucio Chequer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4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2'!$I$53:$I$84</c:f>
              <c:numCache>
                <c:formatCode>General</c:formatCode>
                <c:ptCount val="3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</c:numCache>
            </c:numRef>
          </c:xVal>
          <c:yVal>
            <c:numRef>
              <c:f>'ETAPA 2'!$L$53:$L$97</c:f>
              <c:numCache>
                <c:formatCode>mm:ss.000</c:formatCode>
                <c:ptCount val="45"/>
                <c:pt idx="0">
                  <c:v>8.9759259259259263E-4</c:v>
                </c:pt>
                <c:pt idx="1">
                  <c:v>8.2920138888888887E-4</c:v>
                </c:pt>
                <c:pt idx="2">
                  <c:v>8.2892361111111101E-4</c:v>
                </c:pt>
                <c:pt idx="3">
                  <c:v>8.3081018518518519E-4</c:v>
                </c:pt>
                <c:pt idx="4">
                  <c:v>8.3228009259259268E-4</c:v>
                </c:pt>
                <c:pt idx="5">
                  <c:v>8.4023148148148141E-4</c:v>
                </c:pt>
                <c:pt idx="6">
                  <c:v>8.2162037037037045E-4</c:v>
                </c:pt>
                <c:pt idx="7">
                  <c:v>8.2226851851851851E-4</c:v>
                </c:pt>
                <c:pt idx="8">
                  <c:v>8.3364583333333337E-4</c:v>
                </c:pt>
                <c:pt idx="9">
                  <c:v>8.3417824074074069E-4</c:v>
                </c:pt>
                <c:pt idx="10">
                  <c:v>8.2186342592592586E-4</c:v>
                </c:pt>
                <c:pt idx="11">
                  <c:v>8.5789351851851858E-4</c:v>
                </c:pt>
                <c:pt idx="12">
                  <c:v>8.3891203703703699E-4</c:v>
                </c:pt>
                <c:pt idx="13">
                  <c:v>8.2458333333333331E-4</c:v>
                </c:pt>
                <c:pt idx="14">
                  <c:v>8.2457175925925938E-4</c:v>
                </c:pt>
                <c:pt idx="15">
                  <c:v>8.2490740740740745E-4</c:v>
                </c:pt>
                <c:pt idx="16">
                  <c:v>8.2103009259259271E-4</c:v>
                </c:pt>
                <c:pt idx="17">
                  <c:v>8.1967592592592595E-4</c:v>
                </c:pt>
                <c:pt idx="18">
                  <c:v>8.1525462962962964E-4</c:v>
                </c:pt>
                <c:pt idx="19">
                  <c:v>8.1700231481481478E-4</c:v>
                </c:pt>
                <c:pt idx="20">
                  <c:v>8.368634259259259E-4</c:v>
                </c:pt>
                <c:pt idx="21">
                  <c:v>8.2063657407407422E-4</c:v>
                </c:pt>
                <c:pt idx="22">
                  <c:v>8.2769675925925936E-4</c:v>
                </c:pt>
                <c:pt idx="23">
                  <c:v>8.2275462962962977E-4</c:v>
                </c:pt>
                <c:pt idx="24">
                  <c:v>8.2519675925925935E-4</c:v>
                </c:pt>
                <c:pt idx="25">
                  <c:v>8.2780092592592584E-4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12A5-44AE-B541-BB14EA98AB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27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mm:ss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5579487994823219"/>
          <c:h val="7.3073457352933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1'!$J$52</c:f>
              <c:strCache>
                <c:ptCount val="1"/>
                <c:pt idx="0">
                  <c:v>Gui Figueiredo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1'!$I$53:$I$84</c:f>
              <c:numCache>
                <c:formatCode>General</c:formatCode>
                <c:ptCount val="3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</c:numCache>
            </c:numRef>
          </c:xVal>
          <c:yVal>
            <c:numRef>
              <c:f>'ETAPA 1'!$J$53:$J$97</c:f>
              <c:numCache>
                <c:formatCode>mm:ss.000</c:formatCode>
                <c:ptCount val="45"/>
                <c:pt idx="0">
                  <c:v>9.07974537037037E-4</c:v>
                </c:pt>
                <c:pt idx="1">
                  <c:v>8.8284722222222226E-4</c:v>
                </c:pt>
                <c:pt idx="2">
                  <c:v>8.7292824074074085E-4</c:v>
                </c:pt>
                <c:pt idx="3">
                  <c:v>8.7366898148148145E-4</c:v>
                </c:pt>
                <c:pt idx="4">
                  <c:v>8.7052083333333328E-4</c:v>
                </c:pt>
                <c:pt idx="5">
                  <c:v>8.707870370370371E-4</c:v>
                </c:pt>
                <c:pt idx="6">
                  <c:v>8.7106481481481486E-4</c:v>
                </c:pt>
                <c:pt idx="7">
                  <c:v>8.6891203703703707E-4</c:v>
                </c:pt>
                <c:pt idx="8">
                  <c:v>8.6848379629629634E-4</c:v>
                </c:pt>
                <c:pt idx="9">
                  <c:v>8.695023148148147E-4</c:v>
                </c:pt>
                <c:pt idx="10">
                  <c:v>8.7048611111111105E-4</c:v>
                </c:pt>
                <c:pt idx="11">
                  <c:v>8.6920138888888887E-4</c:v>
                </c:pt>
                <c:pt idx="12">
                  <c:v>8.6711805555555555E-4</c:v>
                </c:pt>
                <c:pt idx="13">
                  <c:v>8.7049768518518509E-4</c:v>
                </c:pt>
                <c:pt idx="14">
                  <c:v>8.6872685185185186E-4</c:v>
                </c:pt>
                <c:pt idx="15">
                  <c:v>8.6891203703703707E-4</c:v>
                </c:pt>
                <c:pt idx="16">
                  <c:v>8.6869212962962974E-4</c:v>
                </c:pt>
                <c:pt idx="17">
                  <c:v>8.6803240740740732E-4</c:v>
                </c:pt>
                <c:pt idx="18">
                  <c:v>8.6899305555555558E-4</c:v>
                </c:pt>
                <c:pt idx="19">
                  <c:v>8.6788194444444445E-4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390-44BB-889D-BA72A1E22264}"/>
            </c:ext>
          </c:extLst>
        </c:ser>
        <c:ser>
          <c:idx val="2"/>
          <c:order val="1"/>
          <c:tx>
            <c:strRef>
              <c:f>'ETAPA 1'!$K$52</c:f>
              <c:strCache>
                <c:ptCount val="1"/>
                <c:pt idx="0">
                  <c:v>Alexandre Melillo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xVal>
            <c:numRef>
              <c:f>'ETAPA 1'!$I$53:$I$84</c:f>
              <c:numCache>
                <c:formatCode>General</c:formatCode>
                <c:ptCount val="3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</c:numCache>
            </c:numRef>
          </c:xVal>
          <c:yVal>
            <c:numRef>
              <c:f>'ETAPA 1'!$K$53:$K$97</c:f>
              <c:numCache>
                <c:formatCode>mm:ss.000</c:formatCode>
                <c:ptCount val="45"/>
                <c:pt idx="0">
                  <c:v>9.1445601851851855E-4</c:v>
                </c:pt>
                <c:pt idx="1">
                  <c:v>8.8326388888888884E-4</c:v>
                </c:pt>
                <c:pt idx="2">
                  <c:v>8.7605324074074072E-4</c:v>
                </c:pt>
                <c:pt idx="3">
                  <c:v>8.7332175925925912E-4</c:v>
                </c:pt>
                <c:pt idx="4">
                  <c:v>8.6758101851851851E-4</c:v>
                </c:pt>
                <c:pt idx="5">
                  <c:v>8.6975694444444459E-4</c:v>
                </c:pt>
                <c:pt idx="6">
                  <c:v>8.6677083333333322E-4</c:v>
                </c:pt>
                <c:pt idx="7">
                  <c:v>8.8952546296296306E-4</c:v>
                </c:pt>
                <c:pt idx="8">
                  <c:v>8.715509259259259E-4</c:v>
                </c:pt>
                <c:pt idx="9">
                  <c:v>8.7072916666666668E-4</c:v>
                </c:pt>
                <c:pt idx="10">
                  <c:v>8.7815972222222234E-4</c:v>
                </c:pt>
                <c:pt idx="11">
                  <c:v>8.7197916666666663E-4</c:v>
                </c:pt>
                <c:pt idx="12">
                  <c:v>8.7090277777777773E-4</c:v>
                </c:pt>
                <c:pt idx="13">
                  <c:v>8.7402777777777772E-4</c:v>
                </c:pt>
                <c:pt idx="14">
                  <c:v>8.7988425925925918E-4</c:v>
                </c:pt>
                <c:pt idx="15">
                  <c:v>8.7004629629629639E-4</c:v>
                </c:pt>
                <c:pt idx="16">
                  <c:v>8.7371527777777784E-4</c:v>
                </c:pt>
                <c:pt idx="17">
                  <c:v>8.7590277777777786E-4</c:v>
                </c:pt>
                <c:pt idx="18">
                  <c:v>8.8071759259259255E-4</c:v>
                </c:pt>
                <c:pt idx="19">
                  <c:v>8.9245370370370379E-4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390-44BB-889D-BA72A1E22264}"/>
            </c:ext>
          </c:extLst>
        </c:ser>
        <c:ser>
          <c:idx val="3"/>
          <c:order val="2"/>
          <c:tx>
            <c:strRef>
              <c:f>'ETAPA 1'!$L$52</c:f>
              <c:strCache>
                <c:ptCount val="1"/>
                <c:pt idx="0">
                  <c:v>Ricardo Amaral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4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1'!$I$53:$I$84</c:f>
              <c:numCache>
                <c:formatCode>General</c:formatCode>
                <c:ptCount val="3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</c:numCache>
            </c:numRef>
          </c:xVal>
          <c:yVal>
            <c:numRef>
              <c:f>'ETAPA 1'!$L$53:$L$97</c:f>
              <c:numCache>
                <c:formatCode>mm:ss.000</c:formatCode>
                <c:ptCount val="45"/>
                <c:pt idx="0">
                  <c:v>9.100810185185184E-4</c:v>
                </c:pt>
                <c:pt idx="1">
                  <c:v>8.809375000000001E-4</c:v>
                </c:pt>
                <c:pt idx="2">
                  <c:v>8.7810185185185181E-4</c:v>
                </c:pt>
                <c:pt idx="3">
                  <c:v>8.7173611111111121E-4</c:v>
                </c:pt>
                <c:pt idx="4">
                  <c:v>8.7327546296296296E-4</c:v>
                </c:pt>
                <c:pt idx="5">
                  <c:v>8.7464120370370376E-4</c:v>
                </c:pt>
                <c:pt idx="6">
                  <c:v>8.7385416666666677E-4</c:v>
                </c:pt>
                <c:pt idx="7">
                  <c:v>8.7517361111111118E-4</c:v>
                </c:pt>
                <c:pt idx="8">
                  <c:v>8.713425925925925E-4</c:v>
                </c:pt>
                <c:pt idx="9">
                  <c:v>8.7709490740740749E-4</c:v>
                </c:pt>
                <c:pt idx="10">
                  <c:v>8.7511574074074065E-4</c:v>
                </c:pt>
                <c:pt idx="11">
                  <c:v>8.7391203703703708E-4</c:v>
                </c:pt>
                <c:pt idx="12">
                  <c:v>8.7964120370370377E-4</c:v>
                </c:pt>
                <c:pt idx="13">
                  <c:v>8.7461805555555557E-4</c:v>
                </c:pt>
                <c:pt idx="14">
                  <c:v>8.7612268518518508E-4</c:v>
                </c:pt>
                <c:pt idx="15">
                  <c:v>8.7319444444444456E-4</c:v>
                </c:pt>
                <c:pt idx="16">
                  <c:v>8.7432870370370388E-4</c:v>
                </c:pt>
                <c:pt idx="17">
                  <c:v>8.8530092592592577E-4</c:v>
                </c:pt>
                <c:pt idx="18">
                  <c:v>8.7740740740740748E-4</c:v>
                </c:pt>
                <c:pt idx="19">
                  <c:v>8.9142361111111106E-4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7390-44BB-889D-BA72A1E222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21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mm:ss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5579487994823219"/>
          <c:h val="7.3073457352933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11'!$J$52</c:f>
              <c:strCache>
                <c:ptCount val="1"/>
                <c:pt idx="0">
                  <c:v>Gui Figueiredo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11'!$I$53:$I$84</c:f>
              <c:numCache>
                <c:formatCode>General</c:formatCode>
                <c:ptCount val="3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</c:numCache>
            </c:numRef>
          </c:xVal>
          <c:yVal>
            <c:numRef>
              <c:f>'ETAPA 11'!$J$53:$J$97</c:f>
              <c:numCache>
                <c:formatCode>mm:ss.000</c:formatCode>
                <c:ptCount val="45"/>
                <c:pt idx="0">
                  <c:v>8.6482638888888883E-4</c:v>
                </c:pt>
                <c:pt idx="1">
                  <c:v>7.9209490740740727E-4</c:v>
                </c:pt>
                <c:pt idx="2">
                  <c:v>7.8435185185185172E-4</c:v>
                </c:pt>
                <c:pt idx="3">
                  <c:v>7.9212962962962961E-4</c:v>
                </c:pt>
                <c:pt idx="4">
                  <c:v>7.7030092592592591E-4</c:v>
                </c:pt>
                <c:pt idx="5">
                  <c:v>7.6850694444444438E-4</c:v>
                </c:pt>
                <c:pt idx="6">
                  <c:v>7.6526620370370366E-4</c:v>
                </c:pt>
                <c:pt idx="7">
                  <c:v>7.698263888888889E-4</c:v>
                </c:pt>
                <c:pt idx="8">
                  <c:v>7.6472222222222219E-4</c:v>
                </c:pt>
                <c:pt idx="9">
                  <c:v>7.6988425925925922E-4</c:v>
                </c:pt>
                <c:pt idx="10">
                  <c:v>7.6798611111111121E-4</c:v>
                </c:pt>
                <c:pt idx="11">
                  <c:v>7.6690972222222221E-4</c:v>
                </c:pt>
                <c:pt idx="12">
                  <c:v>7.6491898148148144E-4</c:v>
                </c:pt>
                <c:pt idx="13">
                  <c:v>7.6620370370370373E-4</c:v>
                </c:pt>
                <c:pt idx="14">
                  <c:v>7.6517361111111111E-4</c:v>
                </c:pt>
                <c:pt idx="15">
                  <c:v>7.6980324074074071E-4</c:v>
                </c:pt>
                <c:pt idx="16">
                  <c:v>7.6746527777777783E-4</c:v>
                </c:pt>
                <c:pt idx="17">
                  <c:v>7.6074074074074065E-4</c:v>
                </c:pt>
                <c:pt idx="18">
                  <c:v>7.6706018518518518E-4</c:v>
                </c:pt>
                <c:pt idx="19">
                  <c:v>7.7238425925925923E-4</c:v>
                </c:pt>
                <c:pt idx="20">
                  <c:v>7.6361111111111107E-4</c:v>
                </c:pt>
                <c:pt idx="21">
                  <c:v>7.6429398148148136E-4</c:v>
                </c:pt>
                <c:pt idx="22">
                  <c:v>7.6651620370370372E-4</c:v>
                </c:pt>
                <c:pt idx="23">
                  <c:v>7.6668981481481477E-4</c:v>
                </c:pt>
                <c:pt idx="24">
                  <c:v>7.6247685185185186E-4</c:v>
                </c:pt>
                <c:pt idx="25">
                  <c:v>7.643287037037037E-4</c:v>
                </c:pt>
                <c:pt idx="26">
                  <c:v>7.7531249999999996E-4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B2B-4C05-9488-ADBC9F469EDF}"/>
            </c:ext>
          </c:extLst>
        </c:ser>
        <c:ser>
          <c:idx val="2"/>
          <c:order val="1"/>
          <c:tx>
            <c:strRef>
              <c:f>'ETAPA 11'!$K$52</c:f>
              <c:strCache>
                <c:ptCount val="1"/>
                <c:pt idx="0">
                  <c:v>Christian Guedes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xVal>
            <c:numRef>
              <c:f>'ETAPA 11'!$I$53:$I$84</c:f>
              <c:numCache>
                <c:formatCode>General</c:formatCode>
                <c:ptCount val="3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</c:numCache>
            </c:numRef>
          </c:xVal>
          <c:yVal>
            <c:numRef>
              <c:f>'ETAPA 11'!$K$53:$K$97</c:f>
              <c:numCache>
                <c:formatCode>mm:ss.000</c:formatCode>
                <c:ptCount val="45"/>
                <c:pt idx="0">
                  <c:v>8.5538194444444431E-4</c:v>
                </c:pt>
                <c:pt idx="1">
                  <c:v>7.8539351851851849E-4</c:v>
                </c:pt>
                <c:pt idx="2">
                  <c:v>7.9474537037037046E-4</c:v>
                </c:pt>
                <c:pt idx="3">
                  <c:v>8.0884259259259266E-4</c:v>
                </c:pt>
                <c:pt idx="4">
                  <c:v>7.6701388888888902E-4</c:v>
                </c:pt>
                <c:pt idx="5">
                  <c:v>7.7793981481481496E-4</c:v>
                </c:pt>
                <c:pt idx="6">
                  <c:v>7.6231481481481473E-4</c:v>
                </c:pt>
                <c:pt idx="7">
                  <c:v>7.6710648148148146E-4</c:v>
                </c:pt>
                <c:pt idx="8">
                  <c:v>7.6747685185185176E-4</c:v>
                </c:pt>
                <c:pt idx="9">
                  <c:v>7.692476851851852E-4</c:v>
                </c:pt>
                <c:pt idx="10">
                  <c:v>7.6663194444444446E-4</c:v>
                </c:pt>
                <c:pt idx="11">
                  <c:v>7.6172453703703721E-4</c:v>
                </c:pt>
                <c:pt idx="12">
                  <c:v>7.6484953703703708E-4</c:v>
                </c:pt>
                <c:pt idx="13">
                  <c:v>7.6181712962962965E-4</c:v>
                </c:pt>
                <c:pt idx="14">
                  <c:v>7.618055555555555E-4</c:v>
                </c:pt>
                <c:pt idx="15">
                  <c:v>7.6770833333333335E-4</c:v>
                </c:pt>
                <c:pt idx="16">
                  <c:v>7.6761574074074069E-4</c:v>
                </c:pt>
                <c:pt idx="17">
                  <c:v>7.6746527777777783E-4</c:v>
                </c:pt>
                <c:pt idx="18">
                  <c:v>7.6136574074074084E-4</c:v>
                </c:pt>
                <c:pt idx="19">
                  <c:v>7.6822916666666663E-4</c:v>
                </c:pt>
                <c:pt idx="20">
                  <c:v>7.6263888888888898E-4</c:v>
                </c:pt>
                <c:pt idx="21">
                  <c:v>7.6561342592592577E-4</c:v>
                </c:pt>
                <c:pt idx="22">
                  <c:v>7.6665509259259265E-4</c:v>
                </c:pt>
                <c:pt idx="23">
                  <c:v>7.6511574074074069E-4</c:v>
                </c:pt>
                <c:pt idx="24">
                  <c:v>7.633564814814815E-4</c:v>
                </c:pt>
                <c:pt idx="25">
                  <c:v>7.6523148148148164E-4</c:v>
                </c:pt>
                <c:pt idx="26">
                  <c:v>7.7684027777777777E-4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B2B-4C05-9488-ADBC9F469EDF}"/>
            </c:ext>
          </c:extLst>
        </c:ser>
        <c:ser>
          <c:idx val="3"/>
          <c:order val="2"/>
          <c:tx>
            <c:strRef>
              <c:f>'ETAPA 11'!$L$52</c:f>
              <c:strCache>
                <c:ptCount val="1"/>
                <c:pt idx="0">
                  <c:v>Alexandre Melillo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4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11'!$I$53:$I$84</c:f>
              <c:numCache>
                <c:formatCode>General</c:formatCode>
                <c:ptCount val="3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</c:numCache>
            </c:numRef>
          </c:xVal>
          <c:yVal>
            <c:numRef>
              <c:f>'ETAPA 11'!$L$53:$L$97</c:f>
              <c:numCache>
                <c:formatCode>mm:ss.000</c:formatCode>
                <c:ptCount val="45"/>
                <c:pt idx="0">
                  <c:v>8.5768518518518518E-4</c:v>
                </c:pt>
                <c:pt idx="1">
                  <c:v>7.8564814814814816E-4</c:v>
                </c:pt>
                <c:pt idx="2">
                  <c:v>7.9596064814814818E-4</c:v>
                </c:pt>
                <c:pt idx="3">
                  <c:v>8.0334490740740746E-4</c:v>
                </c:pt>
                <c:pt idx="4">
                  <c:v>7.7217592592592605E-4</c:v>
                </c:pt>
                <c:pt idx="5">
                  <c:v>7.8500000000000011E-4</c:v>
                </c:pt>
                <c:pt idx="6">
                  <c:v>7.7269675925925911E-4</c:v>
                </c:pt>
                <c:pt idx="7">
                  <c:v>7.6930555555555552E-4</c:v>
                </c:pt>
                <c:pt idx="8">
                  <c:v>7.7759259259259264E-4</c:v>
                </c:pt>
                <c:pt idx="9">
                  <c:v>7.6841435185185183E-4</c:v>
                </c:pt>
                <c:pt idx="10">
                  <c:v>7.675115740740741E-4</c:v>
                </c:pt>
                <c:pt idx="11">
                  <c:v>7.6837962962962971E-4</c:v>
                </c:pt>
                <c:pt idx="12">
                  <c:v>7.6900462962962957E-4</c:v>
                </c:pt>
                <c:pt idx="13">
                  <c:v>7.6655092592592606E-4</c:v>
                </c:pt>
                <c:pt idx="14">
                  <c:v>7.684027777777779E-4</c:v>
                </c:pt>
                <c:pt idx="15">
                  <c:v>7.6917824074074074E-4</c:v>
                </c:pt>
                <c:pt idx="16">
                  <c:v>7.6901620370370372E-4</c:v>
                </c:pt>
                <c:pt idx="17">
                  <c:v>7.6868055555555554E-4</c:v>
                </c:pt>
                <c:pt idx="18">
                  <c:v>7.696412037037037E-4</c:v>
                </c:pt>
                <c:pt idx="19">
                  <c:v>7.6885416666666671E-4</c:v>
                </c:pt>
                <c:pt idx="20">
                  <c:v>7.7151620370370384E-4</c:v>
                </c:pt>
                <c:pt idx="21">
                  <c:v>7.6873842592592608E-4</c:v>
                </c:pt>
                <c:pt idx="22">
                  <c:v>7.7160879629629639E-4</c:v>
                </c:pt>
                <c:pt idx="23">
                  <c:v>7.6983796296296305E-4</c:v>
                </c:pt>
                <c:pt idx="24">
                  <c:v>7.7087962962962971E-4</c:v>
                </c:pt>
                <c:pt idx="25">
                  <c:v>7.6922453703703701E-4</c:v>
                </c:pt>
                <c:pt idx="26">
                  <c:v>7.7212962962962955E-4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5B2B-4C05-9488-ADBC9F469E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27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  <c:max val="8.1000000000000028E-4"/>
          <c:min val="7.5900000000000023E-4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mm:ss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5579487994823219"/>
          <c:h val="7.3073457352933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10'!$J$52</c:f>
              <c:strCache>
                <c:ptCount val="1"/>
                <c:pt idx="0">
                  <c:v>Jean Paul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10'!$I$53:$I$84</c:f>
              <c:numCache>
                <c:formatCode>General</c:formatCode>
                <c:ptCount val="3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</c:numCache>
            </c:numRef>
          </c:xVal>
          <c:yVal>
            <c:numRef>
              <c:f>'ETAPA 10'!$J$53:$J$97</c:f>
              <c:numCache>
                <c:formatCode>mm:ss.000</c:formatCode>
                <c:ptCount val="45"/>
                <c:pt idx="0">
                  <c:v>2.1291666666666668E-3</c:v>
                </c:pt>
                <c:pt idx="1">
                  <c:v>7.1890046296296296E-4</c:v>
                </c:pt>
                <c:pt idx="2">
                  <c:v>6.5962962962962969E-4</c:v>
                </c:pt>
                <c:pt idx="3">
                  <c:v>6.5604166666666664E-4</c:v>
                </c:pt>
                <c:pt idx="4">
                  <c:v>6.5192129629629628E-4</c:v>
                </c:pt>
                <c:pt idx="5">
                  <c:v>6.5074074074074068E-4</c:v>
                </c:pt>
                <c:pt idx="6">
                  <c:v>6.4843750000000003E-4</c:v>
                </c:pt>
                <c:pt idx="7">
                  <c:v>6.4754629629629635E-4</c:v>
                </c:pt>
                <c:pt idx="8">
                  <c:v>6.4616898148148151E-4</c:v>
                </c:pt>
                <c:pt idx="9">
                  <c:v>6.5062499999999994E-4</c:v>
                </c:pt>
                <c:pt idx="10">
                  <c:v>6.510069444444444E-4</c:v>
                </c:pt>
                <c:pt idx="11">
                  <c:v>6.4556712962962962E-4</c:v>
                </c:pt>
                <c:pt idx="12">
                  <c:v>6.4702546296296296E-4</c:v>
                </c:pt>
                <c:pt idx="13">
                  <c:v>6.5204861111111117E-4</c:v>
                </c:pt>
                <c:pt idx="14">
                  <c:v>6.4774305555555559E-4</c:v>
                </c:pt>
                <c:pt idx="15">
                  <c:v>6.4693287037037041E-4</c:v>
                </c:pt>
                <c:pt idx="16">
                  <c:v>6.5108796296296301E-4</c:v>
                </c:pt>
                <c:pt idx="17">
                  <c:v>6.491898148148149E-4</c:v>
                </c:pt>
                <c:pt idx="18">
                  <c:v>6.5115740740740748E-4</c:v>
                </c:pt>
                <c:pt idx="19">
                  <c:v>6.4892361111111108E-4</c:v>
                </c:pt>
                <c:pt idx="20">
                  <c:v>6.4781249999999995E-4</c:v>
                </c:pt>
                <c:pt idx="21">
                  <c:v>6.4853009259259258E-4</c:v>
                </c:pt>
                <c:pt idx="22">
                  <c:v>6.4846064814814812E-4</c:v>
                </c:pt>
                <c:pt idx="23">
                  <c:v>6.5018518518518518E-4</c:v>
                </c:pt>
                <c:pt idx="24">
                  <c:v>6.4798611111111101E-4</c:v>
                </c:pt>
                <c:pt idx="25">
                  <c:v>6.4785879629629633E-4</c:v>
                </c:pt>
                <c:pt idx="26">
                  <c:v>6.456944444444444E-4</c:v>
                </c:pt>
                <c:pt idx="27">
                  <c:v>6.4687499999999999E-4</c:v>
                </c:pt>
                <c:pt idx="28">
                  <c:v>6.4638888888888884E-4</c:v>
                </c:pt>
                <c:pt idx="29">
                  <c:v>6.5243055555555551E-4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F73-47C5-B220-498B0D53DF25}"/>
            </c:ext>
          </c:extLst>
        </c:ser>
        <c:ser>
          <c:idx val="2"/>
          <c:order val="1"/>
          <c:tx>
            <c:strRef>
              <c:f>'ETAPA 10'!$K$52</c:f>
              <c:strCache>
                <c:ptCount val="1"/>
                <c:pt idx="0">
                  <c:v>Gui Figueiredo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xVal>
            <c:numRef>
              <c:f>'ETAPA 10'!$I$53:$I$84</c:f>
              <c:numCache>
                <c:formatCode>General</c:formatCode>
                <c:ptCount val="3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</c:numCache>
            </c:numRef>
          </c:xVal>
          <c:yVal>
            <c:numRef>
              <c:f>'ETAPA 10'!$K$53:$K$97</c:f>
              <c:numCache>
                <c:formatCode>mm:ss.000</c:formatCode>
                <c:ptCount val="45"/>
                <c:pt idx="0">
                  <c:v>2.1332291666666665E-3</c:v>
                </c:pt>
                <c:pt idx="1">
                  <c:v>7.2923611111111117E-4</c:v>
                </c:pt>
                <c:pt idx="2">
                  <c:v>6.5694444444444437E-4</c:v>
                </c:pt>
                <c:pt idx="3">
                  <c:v>6.5780092592592594E-4</c:v>
                </c:pt>
                <c:pt idx="4">
                  <c:v>6.5255787037037029E-4</c:v>
                </c:pt>
                <c:pt idx="5">
                  <c:v>6.5322916666666665E-4</c:v>
                </c:pt>
                <c:pt idx="6">
                  <c:v>6.5124999999999992E-4</c:v>
                </c:pt>
                <c:pt idx="7">
                  <c:v>6.5093750000000004E-4</c:v>
                </c:pt>
                <c:pt idx="8">
                  <c:v>6.5325231481481484E-4</c:v>
                </c:pt>
                <c:pt idx="9">
                  <c:v>6.5017361111111103E-4</c:v>
                </c:pt>
                <c:pt idx="10">
                  <c:v>6.5072916666666664E-4</c:v>
                </c:pt>
                <c:pt idx="11">
                  <c:v>6.5124999999999992E-4</c:v>
                </c:pt>
                <c:pt idx="12">
                  <c:v>6.5122685185185173E-4</c:v>
                </c:pt>
                <c:pt idx="13">
                  <c:v>6.6517361111111107E-4</c:v>
                </c:pt>
                <c:pt idx="14">
                  <c:v>6.5133101851851853E-4</c:v>
                </c:pt>
                <c:pt idx="15">
                  <c:v>6.5969907407407394E-4</c:v>
                </c:pt>
                <c:pt idx="16">
                  <c:v>6.4805555555555547E-4</c:v>
                </c:pt>
                <c:pt idx="17">
                  <c:v>6.4768518518518517E-4</c:v>
                </c:pt>
                <c:pt idx="18">
                  <c:v>6.4620370370370363E-4</c:v>
                </c:pt>
                <c:pt idx="19">
                  <c:v>6.4756944444444443E-4</c:v>
                </c:pt>
                <c:pt idx="20">
                  <c:v>6.4989583333333338E-4</c:v>
                </c:pt>
                <c:pt idx="21">
                  <c:v>6.4932870370370372E-4</c:v>
                </c:pt>
                <c:pt idx="22">
                  <c:v>6.4965277777777775E-4</c:v>
                </c:pt>
                <c:pt idx="23">
                  <c:v>6.481944444444444E-4</c:v>
                </c:pt>
                <c:pt idx="24">
                  <c:v>6.4651620370370373E-4</c:v>
                </c:pt>
                <c:pt idx="25">
                  <c:v>6.4981481481481476E-4</c:v>
                </c:pt>
                <c:pt idx="26">
                  <c:v>6.5011574074074071E-4</c:v>
                </c:pt>
                <c:pt idx="27">
                  <c:v>6.5093750000000004E-4</c:v>
                </c:pt>
                <c:pt idx="28">
                  <c:v>6.5288194444444432E-4</c:v>
                </c:pt>
                <c:pt idx="29">
                  <c:v>6.5311342592592591E-4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F73-47C5-B220-498B0D53DF25}"/>
            </c:ext>
          </c:extLst>
        </c:ser>
        <c:ser>
          <c:idx val="3"/>
          <c:order val="2"/>
          <c:tx>
            <c:strRef>
              <c:f>'ETAPA 10'!$L$52</c:f>
              <c:strCache>
                <c:ptCount val="1"/>
                <c:pt idx="0">
                  <c:v>Aparecido Arantes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4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10'!$I$53:$I$84</c:f>
              <c:numCache>
                <c:formatCode>General</c:formatCode>
                <c:ptCount val="3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</c:numCache>
            </c:numRef>
          </c:xVal>
          <c:yVal>
            <c:numRef>
              <c:f>'ETAPA 10'!$L$53:$L$97</c:f>
              <c:numCache>
                <c:formatCode>mm:ss.000</c:formatCode>
                <c:ptCount val="45"/>
                <c:pt idx="0">
                  <c:v>2.1460185185185185E-3</c:v>
                </c:pt>
                <c:pt idx="1">
                  <c:v>7.336111111111111E-4</c:v>
                </c:pt>
                <c:pt idx="2">
                  <c:v>6.8930555555555553E-4</c:v>
                </c:pt>
                <c:pt idx="3">
                  <c:v>6.8005787037037036E-4</c:v>
                </c:pt>
                <c:pt idx="4">
                  <c:v>6.6408564814814813E-4</c:v>
                </c:pt>
                <c:pt idx="5">
                  <c:v>6.572916666666667E-4</c:v>
                </c:pt>
                <c:pt idx="6">
                  <c:v>8.1690972222222223E-4</c:v>
                </c:pt>
                <c:pt idx="7">
                  <c:v>6.6590277777777774E-4</c:v>
                </c:pt>
                <c:pt idx="8">
                  <c:v>6.6296296296296296E-4</c:v>
                </c:pt>
                <c:pt idx="9">
                  <c:v>6.5849537037037038E-4</c:v>
                </c:pt>
                <c:pt idx="10">
                  <c:v>6.5723379629629628E-4</c:v>
                </c:pt>
                <c:pt idx="11">
                  <c:v>6.6188657407407396E-4</c:v>
                </c:pt>
                <c:pt idx="12">
                  <c:v>6.5384259259259258E-4</c:v>
                </c:pt>
                <c:pt idx="13">
                  <c:v>6.5038194444444442E-4</c:v>
                </c:pt>
                <c:pt idx="14">
                  <c:v>6.4986111111111115E-4</c:v>
                </c:pt>
                <c:pt idx="15">
                  <c:v>6.6959490740740738E-4</c:v>
                </c:pt>
                <c:pt idx="16">
                  <c:v>6.730439814814815E-4</c:v>
                </c:pt>
                <c:pt idx="17">
                  <c:v>6.5640046296296291E-4</c:v>
                </c:pt>
                <c:pt idx="18">
                  <c:v>6.5364583333333334E-4</c:v>
                </c:pt>
                <c:pt idx="19">
                  <c:v>6.6103009259259251E-4</c:v>
                </c:pt>
                <c:pt idx="20">
                  <c:v>6.6482638888888885E-4</c:v>
                </c:pt>
                <c:pt idx="21">
                  <c:v>6.5532407407407412E-4</c:v>
                </c:pt>
                <c:pt idx="22">
                  <c:v>6.6062500000000008E-4</c:v>
                </c:pt>
                <c:pt idx="23">
                  <c:v>6.5467592592592585E-4</c:v>
                </c:pt>
                <c:pt idx="24">
                  <c:v>6.5605324074074079E-4</c:v>
                </c:pt>
                <c:pt idx="25">
                  <c:v>6.5429398148148139E-4</c:v>
                </c:pt>
                <c:pt idx="26">
                  <c:v>6.5575231481481474E-4</c:v>
                </c:pt>
                <c:pt idx="27">
                  <c:v>6.5381944444444439E-4</c:v>
                </c:pt>
                <c:pt idx="28">
                  <c:v>6.5511574074074072E-4</c:v>
                </c:pt>
                <c:pt idx="29">
                  <c:v>6.5822916666666677E-4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BF73-47C5-B220-498B0D53DF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30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  <c:max val="7.4000000000000021E-4"/>
          <c:min val="6.4000000000000016E-4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mm:ss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5579487994823219"/>
          <c:h val="7.3073457352933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9'!$J$52</c:f>
              <c:strCache>
                <c:ptCount val="1"/>
                <c:pt idx="0">
                  <c:v>Alexandre Melillo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9'!$I$53:$I$84</c:f>
              <c:numCache>
                <c:formatCode>General</c:formatCode>
                <c:ptCount val="3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</c:numCache>
            </c:numRef>
          </c:xVal>
          <c:yVal>
            <c:numRef>
              <c:f>'ETAPA 9'!$J$53:$J$97</c:f>
              <c:numCache>
                <c:formatCode>mm:ss.000</c:formatCode>
                <c:ptCount val="45"/>
                <c:pt idx="0">
                  <c:v>1.2670254629629629E-3</c:v>
                </c:pt>
                <c:pt idx="1">
                  <c:v>7.7114583333333332E-4</c:v>
                </c:pt>
                <c:pt idx="2">
                  <c:v>7.2758101851851846E-4</c:v>
                </c:pt>
                <c:pt idx="3">
                  <c:v>7.1649305555555561E-4</c:v>
                </c:pt>
                <c:pt idx="4">
                  <c:v>7.0497685185185192E-4</c:v>
                </c:pt>
                <c:pt idx="5">
                  <c:v>7.1587962962962957E-4</c:v>
                </c:pt>
                <c:pt idx="6">
                  <c:v>7.1343749999999999E-4</c:v>
                </c:pt>
                <c:pt idx="7">
                  <c:v>7.112847222222222E-4</c:v>
                </c:pt>
                <c:pt idx="8">
                  <c:v>7.0960648148148152E-4</c:v>
                </c:pt>
                <c:pt idx="9">
                  <c:v>7.0703703703703694E-4</c:v>
                </c:pt>
                <c:pt idx="10">
                  <c:v>7.053935185185185E-4</c:v>
                </c:pt>
                <c:pt idx="11">
                  <c:v>7.0429398148148152E-4</c:v>
                </c:pt>
                <c:pt idx="12">
                  <c:v>7.0464120370370374E-4</c:v>
                </c:pt>
                <c:pt idx="13">
                  <c:v>7.0233796296296309E-4</c:v>
                </c:pt>
                <c:pt idx="14">
                  <c:v>7.0317129629629625E-4</c:v>
                </c:pt>
                <c:pt idx="15">
                  <c:v>7.0239583333333341E-4</c:v>
                </c:pt>
                <c:pt idx="16">
                  <c:v>7.0187499999999992E-4</c:v>
                </c:pt>
                <c:pt idx="17">
                  <c:v>7.0255787037037032E-4</c:v>
                </c:pt>
                <c:pt idx="18">
                  <c:v>7.0284722222222222E-4</c:v>
                </c:pt>
                <c:pt idx="19">
                  <c:v>7.0758101851851852E-4</c:v>
                </c:pt>
                <c:pt idx="20">
                  <c:v>7.0006944444444446E-4</c:v>
                </c:pt>
                <c:pt idx="21">
                  <c:v>7.0039351851851849E-4</c:v>
                </c:pt>
                <c:pt idx="22">
                  <c:v>7.0119212962962963E-4</c:v>
                </c:pt>
                <c:pt idx="23">
                  <c:v>6.9946759259259268E-4</c:v>
                </c:pt>
                <c:pt idx="24">
                  <c:v>7.0547453703703701E-4</c:v>
                </c:pt>
                <c:pt idx="25">
                  <c:v>7.0027777777777786E-4</c:v>
                </c:pt>
                <c:pt idx="26">
                  <c:v>6.9953703703703714E-4</c:v>
                </c:pt>
                <c:pt idx="27">
                  <c:v>7.0673611111111111E-4</c:v>
                </c:pt>
                <c:pt idx="28">
                  <c:v>7.1099537037037041E-4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029-4FF1-819E-BACCFF69B301}"/>
            </c:ext>
          </c:extLst>
        </c:ser>
        <c:ser>
          <c:idx val="2"/>
          <c:order val="1"/>
          <c:tx>
            <c:strRef>
              <c:f>'ETAPA 9'!$K$52</c:f>
              <c:strCache>
                <c:ptCount val="1"/>
                <c:pt idx="0">
                  <c:v>Christian Guedes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xVal>
            <c:numRef>
              <c:f>'ETAPA 9'!$I$53:$I$84</c:f>
              <c:numCache>
                <c:formatCode>General</c:formatCode>
                <c:ptCount val="3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</c:numCache>
            </c:numRef>
          </c:xVal>
          <c:yVal>
            <c:numRef>
              <c:f>'ETAPA 9'!$K$53:$K$97</c:f>
              <c:numCache>
                <c:formatCode>mm:ss.000</c:formatCode>
                <c:ptCount val="45"/>
                <c:pt idx="0">
                  <c:v>1.2690277777777778E-3</c:v>
                </c:pt>
                <c:pt idx="1">
                  <c:v>7.852083333333334E-4</c:v>
                </c:pt>
                <c:pt idx="2">
                  <c:v>7.2447916666666667E-4</c:v>
                </c:pt>
                <c:pt idx="3">
                  <c:v>7.2348379629629629E-4</c:v>
                </c:pt>
                <c:pt idx="4">
                  <c:v>7.0780092592592596E-4</c:v>
                </c:pt>
                <c:pt idx="5">
                  <c:v>7.1318287037037042E-4</c:v>
                </c:pt>
                <c:pt idx="6">
                  <c:v>7.1114583333333327E-4</c:v>
                </c:pt>
                <c:pt idx="7">
                  <c:v>7.0203703703703704E-4</c:v>
                </c:pt>
                <c:pt idx="8">
                  <c:v>7.0914351851851856E-4</c:v>
                </c:pt>
                <c:pt idx="9">
                  <c:v>7.0975694444444439E-4</c:v>
                </c:pt>
                <c:pt idx="10">
                  <c:v>6.9842592592592602E-4</c:v>
                </c:pt>
                <c:pt idx="11">
                  <c:v>6.9890046296296291E-4</c:v>
                </c:pt>
                <c:pt idx="12">
                  <c:v>7.0701388888888886E-4</c:v>
                </c:pt>
                <c:pt idx="13">
                  <c:v>7.0285879629629637E-4</c:v>
                </c:pt>
                <c:pt idx="14">
                  <c:v>7.0017361111111116E-4</c:v>
                </c:pt>
                <c:pt idx="15">
                  <c:v>7.0240740740740756E-4</c:v>
                </c:pt>
                <c:pt idx="16">
                  <c:v>7.025E-4</c:v>
                </c:pt>
                <c:pt idx="17">
                  <c:v>7.0380787037037037E-4</c:v>
                </c:pt>
                <c:pt idx="18">
                  <c:v>7.0119212962962963E-4</c:v>
                </c:pt>
                <c:pt idx="19">
                  <c:v>7.0416666666666674E-4</c:v>
                </c:pt>
                <c:pt idx="20">
                  <c:v>7.007407407407406E-4</c:v>
                </c:pt>
                <c:pt idx="21">
                  <c:v>6.9906250000000003E-4</c:v>
                </c:pt>
                <c:pt idx="22">
                  <c:v>7.0155092592592589E-4</c:v>
                </c:pt>
                <c:pt idx="23">
                  <c:v>6.995023148148148E-4</c:v>
                </c:pt>
                <c:pt idx="24">
                  <c:v>7.0290509259259264E-4</c:v>
                </c:pt>
                <c:pt idx="25">
                  <c:v>7.0075231481481475E-4</c:v>
                </c:pt>
                <c:pt idx="26">
                  <c:v>7.0204861111111119E-4</c:v>
                </c:pt>
                <c:pt idx="27">
                  <c:v>7.0978009259259258E-4</c:v>
                </c:pt>
                <c:pt idx="28">
                  <c:v>7.1150462962962964E-4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029-4FF1-819E-BACCFF69B301}"/>
            </c:ext>
          </c:extLst>
        </c:ser>
        <c:ser>
          <c:idx val="3"/>
          <c:order val="2"/>
          <c:tx>
            <c:strRef>
              <c:f>'ETAPA 9'!$L$52</c:f>
              <c:strCache>
                <c:ptCount val="1"/>
                <c:pt idx="0">
                  <c:v>Aparecido Arantes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4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9'!$I$53:$I$84</c:f>
              <c:numCache>
                <c:formatCode>General</c:formatCode>
                <c:ptCount val="3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</c:numCache>
            </c:numRef>
          </c:xVal>
          <c:yVal>
            <c:numRef>
              <c:f>'ETAPA 9'!$L$53:$L$97</c:f>
              <c:numCache>
                <c:formatCode>mm:ss.000</c:formatCode>
                <c:ptCount val="45"/>
                <c:pt idx="0">
                  <c:v>1.2655902777777776E-3</c:v>
                </c:pt>
                <c:pt idx="1">
                  <c:v>7.8082175925925921E-4</c:v>
                </c:pt>
                <c:pt idx="2">
                  <c:v>7.2738425925925932E-4</c:v>
                </c:pt>
                <c:pt idx="3">
                  <c:v>7.3120370370370364E-4</c:v>
                </c:pt>
                <c:pt idx="4">
                  <c:v>7.2398148148148137E-4</c:v>
                </c:pt>
                <c:pt idx="5">
                  <c:v>7.2922453703703702E-4</c:v>
                </c:pt>
                <c:pt idx="6">
                  <c:v>7.1237268518518514E-4</c:v>
                </c:pt>
                <c:pt idx="7">
                  <c:v>7.1243055555555556E-4</c:v>
                </c:pt>
                <c:pt idx="8">
                  <c:v>7.1498842592592588E-4</c:v>
                </c:pt>
                <c:pt idx="9">
                  <c:v>7.150694444444445E-4</c:v>
                </c:pt>
                <c:pt idx="10">
                  <c:v>7.1519675925925917E-4</c:v>
                </c:pt>
                <c:pt idx="11">
                  <c:v>7.1979166666666665E-4</c:v>
                </c:pt>
                <c:pt idx="12">
                  <c:v>7.1241898148148141E-4</c:v>
                </c:pt>
                <c:pt idx="13">
                  <c:v>7.1048611111111106E-4</c:v>
                </c:pt>
                <c:pt idx="14">
                  <c:v>7.1473379629629632E-4</c:v>
                </c:pt>
                <c:pt idx="15">
                  <c:v>7.1266203703703693E-4</c:v>
                </c:pt>
                <c:pt idx="16">
                  <c:v>8.2032407407407412E-4</c:v>
                </c:pt>
                <c:pt idx="17">
                  <c:v>7.1386574074074071E-4</c:v>
                </c:pt>
                <c:pt idx="18">
                  <c:v>7.1866898148148148E-4</c:v>
                </c:pt>
                <c:pt idx="19">
                  <c:v>7.1598379629629627E-4</c:v>
                </c:pt>
                <c:pt idx="20">
                  <c:v>7.1971064814814825E-4</c:v>
                </c:pt>
                <c:pt idx="21">
                  <c:v>7.1435185185185187E-4</c:v>
                </c:pt>
                <c:pt idx="22">
                  <c:v>7.1493055555555557E-4</c:v>
                </c:pt>
                <c:pt idx="23">
                  <c:v>7.1406249999999985E-4</c:v>
                </c:pt>
                <c:pt idx="24">
                  <c:v>7.1530092592592598E-4</c:v>
                </c:pt>
                <c:pt idx="25">
                  <c:v>8.1065972222222216E-4</c:v>
                </c:pt>
                <c:pt idx="26">
                  <c:v>7.2030092592592588E-4</c:v>
                </c:pt>
                <c:pt idx="27">
                  <c:v>7.1715277777777782E-4</c:v>
                </c:pt>
                <c:pt idx="28">
                  <c:v>7.2081018518518512E-4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0029-4FF1-819E-BACCFF69B3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29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  <c:max val="7.9500000000000024E-4"/>
          <c:min val="6.8000000000000016E-4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mm:ss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5579487994823219"/>
          <c:h val="7.3073457352933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8'!$J$52</c:f>
              <c:strCache>
                <c:ptCount val="1"/>
                <c:pt idx="0">
                  <c:v>Jarbas Reis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8'!$I$53:$I$84</c:f>
              <c:numCache>
                <c:formatCode>General</c:formatCode>
                <c:ptCount val="3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</c:numCache>
            </c:numRef>
          </c:xVal>
          <c:yVal>
            <c:numRef>
              <c:f>'ETAPA 8'!$J$53:$J$97</c:f>
              <c:numCache>
                <c:formatCode>mm:ss.000</c:formatCode>
                <c:ptCount val="45"/>
                <c:pt idx="0">
                  <c:v>7.7601851851851844E-4</c:v>
                </c:pt>
                <c:pt idx="1">
                  <c:v>7.2210648148148156E-4</c:v>
                </c:pt>
                <c:pt idx="2">
                  <c:v>7.146527777777777E-4</c:v>
                </c:pt>
                <c:pt idx="3">
                  <c:v>7.0638888888888889E-4</c:v>
                </c:pt>
                <c:pt idx="4">
                  <c:v>7.0449074074074077E-4</c:v>
                </c:pt>
                <c:pt idx="5">
                  <c:v>7.0472222222222214E-4</c:v>
                </c:pt>
                <c:pt idx="6">
                  <c:v>7.0011574074074073E-4</c:v>
                </c:pt>
                <c:pt idx="7">
                  <c:v>6.9601851851851856E-4</c:v>
                </c:pt>
                <c:pt idx="8">
                  <c:v>6.9586805555555558E-4</c:v>
                </c:pt>
                <c:pt idx="9">
                  <c:v>6.9333333333333345E-4</c:v>
                </c:pt>
                <c:pt idx="10">
                  <c:v>6.9295138888888889E-4</c:v>
                </c:pt>
                <c:pt idx="11">
                  <c:v>6.9256944444444444E-4</c:v>
                </c:pt>
                <c:pt idx="12">
                  <c:v>6.928472222222223E-4</c:v>
                </c:pt>
                <c:pt idx="13">
                  <c:v>6.9310185185185186E-4</c:v>
                </c:pt>
                <c:pt idx="14">
                  <c:v>7.0107638888888878E-4</c:v>
                </c:pt>
                <c:pt idx="15">
                  <c:v>7.0023148148148147E-4</c:v>
                </c:pt>
                <c:pt idx="16">
                  <c:v>6.9456018518518521E-4</c:v>
                </c:pt>
                <c:pt idx="17">
                  <c:v>6.9185185185185192E-4</c:v>
                </c:pt>
                <c:pt idx="18">
                  <c:v>6.9290509259259251E-4</c:v>
                </c:pt>
                <c:pt idx="19">
                  <c:v>6.9329861111111111E-4</c:v>
                </c:pt>
                <c:pt idx="20">
                  <c:v>6.9277777777777784E-4</c:v>
                </c:pt>
                <c:pt idx="21">
                  <c:v>6.9597222222222228E-4</c:v>
                </c:pt>
                <c:pt idx="22">
                  <c:v>7.0503472222222224E-4</c:v>
                </c:pt>
                <c:pt idx="23">
                  <c:v>6.9048611111111123E-4</c:v>
                </c:pt>
                <c:pt idx="24">
                  <c:v>7.076273148148149E-4</c:v>
                </c:pt>
                <c:pt idx="25">
                  <c:v>6.9762731481481488E-4</c:v>
                </c:pt>
                <c:pt idx="26">
                  <c:v>6.9276620370370369E-4</c:v>
                </c:pt>
                <c:pt idx="27">
                  <c:v>6.9210648148148148E-4</c:v>
                </c:pt>
                <c:pt idx="28">
                  <c:v>6.9297453703703708E-4</c:v>
                </c:pt>
                <c:pt idx="29">
                  <c:v>7.0329861111111114E-4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5C7-42BA-BDC6-832579DDA3FB}"/>
            </c:ext>
          </c:extLst>
        </c:ser>
        <c:ser>
          <c:idx val="2"/>
          <c:order val="1"/>
          <c:tx>
            <c:strRef>
              <c:f>'ETAPA 8'!$K$52</c:f>
              <c:strCache>
                <c:ptCount val="1"/>
                <c:pt idx="0">
                  <c:v>Christian Guedes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xVal>
            <c:numRef>
              <c:f>'ETAPA 8'!$I$53:$I$84</c:f>
              <c:numCache>
                <c:formatCode>General</c:formatCode>
                <c:ptCount val="3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</c:numCache>
            </c:numRef>
          </c:xVal>
          <c:yVal>
            <c:numRef>
              <c:f>'ETAPA 8'!$K$53:$K$97</c:f>
              <c:numCache>
                <c:formatCode>mm:ss.000</c:formatCode>
                <c:ptCount val="45"/>
                <c:pt idx="0">
                  <c:v>7.8843750000000008E-4</c:v>
                </c:pt>
                <c:pt idx="1">
                  <c:v>7.1542824074074076E-4</c:v>
                </c:pt>
                <c:pt idx="2">
                  <c:v>7.0840277777777785E-4</c:v>
                </c:pt>
                <c:pt idx="3">
                  <c:v>7.0717592592592588E-4</c:v>
                </c:pt>
                <c:pt idx="4">
                  <c:v>6.9893518518518514E-4</c:v>
                </c:pt>
                <c:pt idx="5">
                  <c:v>6.9880787037037047E-4</c:v>
                </c:pt>
                <c:pt idx="6">
                  <c:v>6.9765046296296296E-4</c:v>
                </c:pt>
                <c:pt idx="7">
                  <c:v>6.9641203703703694E-4</c:v>
                </c:pt>
                <c:pt idx="8">
                  <c:v>6.9436342592592596E-4</c:v>
                </c:pt>
                <c:pt idx="9">
                  <c:v>6.9511574074074061E-4</c:v>
                </c:pt>
                <c:pt idx="10">
                  <c:v>6.9178240740740745E-4</c:v>
                </c:pt>
                <c:pt idx="11">
                  <c:v>6.9421296296296288E-4</c:v>
                </c:pt>
                <c:pt idx="12">
                  <c:v>6.9194444444444436E-4</c:v>
                </c:pt>
                <c:pt idx="13">
                  <c:v>6.9603009259259271E-4</c:v>
                </c:pt>
                <c:pt idx="14">
                  <c:v>7.0363425925925932E-4</c:v>
                </c:pt>
                <c:pt idx="15">
                  <c:v>6.9628472222222227E-4</c:v>
                </c:pt>
                <c:pt idx="16">
                  <c:v>6.9300925925925921E-4</c:v>
                </c:pt>
                <c:pt idx="17">
                  <c:v>6.9349537037037036E-4</c:v>
                </c:pt>
                <c:pt idx="18">
                  <c:v>6.9209490740740733E-4</c:v>
                </c:pt>
                <c:pt idx="19">
                  <c:v>6.9211805555555563E-4</c:v>
                </c:pt>
                <c:pt idx="20">
                  <c:v>6.995023148148148E-4</c:v>
                </c:pt>
                <c:pt idx="21">
                  <c:v>6.9506944444444434E-4</c:v>
                </c:pt>
                <c:pt idx="22">
                  <c:v>7.0101851851851846E-4</c:v>
                </c:pt>
                <c:pt idx="23">
                  <c:v>6.9123842592592587E-4</c:v>
                </c:pt>
                <c:pt idx="24">
                  <c:v>7.1820601851851852E-4</c:v>
                </c:pt>
                <c:pt idx="25">
                  <c:v>6.9208333333333329E-4</c:v>
                </c:pt>
                <c:pt idx="26">
                  <c:v>6.9241898148148147E-4</c:v>
                </c:pt>
                <c:pt idx="27">
                  <c:v>6.9230324074074073E-4</c:v>
                </c:pt>
                <c:pt idx="28">
                  <c:v>6.9130787037037034E-4</c:v>
                </c:pt>
                <c:pt idx="29">
                  <c:v>7.0409722222222228E-4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5C7-42BA-BDC6-832579DDA3FB}"/>
            </c:ext>
          </c:extLst>
        </c:ser>
        <c:ser>
          <c:idx val="3"/>
          <c:order val="2"/>
          <c:tx>
            <c:strRef>
              <c:f>'ETAPA 8'!$L$52</c:f>
              <c:strCache>
                <c:ptCount val="1"/>
                <c:pt idx="0">
                  <c:v>Aparecido Arantes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4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8'!$I$53:$I$84</c:f>
              <c:numCache>
                <c:formatCode>General</c:formatCode>
                <c:ptCount val="3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</c:numCache>
            </c:numRef>
          </c:xVal>
          <c:yVal>
            <c:numRef>
              <c:f>'ETAPA 8'!$L$53:$L$97</c:f>
              <c:numCache>
                <c:formatCode>mm:ss.000</c:formatCode>
                <c:ptCount val="45"/>
                <c:pt idx="0">
                  <c:v>8.0589120370370363E-4</c:v>
                </c:pt>
                <c:pt idx="1">
                  <c:v>7.4488425925925926E-4</c:v>
                </c:pt>
                <c:pt idx="2">
                  <c:v>7.2561342592592599E-4</c:v>
                </c:pt>
                <c:pt idx="3">
                  <c:v>7.1908564814814806E-4</c:v>
                </c:pt>
                <c:pt idx="4">
                  <c:v>7.205439814814814E-4</c:v>
                </c:pt>
                <c:pt idx="5">
                  <c:v>7.1451388888888877E-4</c:v>
                </c:pt>
                <c:pt idx="6">
                  <c:v>7.1203703703703707E-4</c:v>
                </c:pt>
                <c:pt idx="7">
                  <c:v>7.1296296296296299E-4</c:v>
                </c:pt>
                <c:pt idx="8">
                  <c:v>7.2290509259259259E-4</c:v>
                </c:pt>
                <c:pt idx="9">
                  <c:v>7.2134259259259254E-4</c:v>
                </c:pt>
                <c:pt idx="10">
                  <c:v>7.1131944444444443E-4</c:v>
                </c:pt>
                <c:pt idx="11">
                  <c:v>7.1372685185185178E-4</c:v>
                </c:pt>
                <c:pt idx="12">
                  <c:v>7.0923611111111111E-4</c:v>
                </c:pt>
                <c:pt idx="13">
                  <c:v>7.1501157407407407E-4</c:v>
                </c:pt>
                <c:pt idx="14">
                  <c:v>7.1497685185185195E-4</c:v>
                </c:pt>
                <c:pt idx="15">
                  <c:v>7.1082175925925924E-4</c:v>
                </c:pt>
                <c:pt idx="16">
                  <c:v>7.1368055555555562E-4</c:v>
                </c:pt>
                <c:pt idx="17">
                  <c:v>7.1082175925925924E-4</c:v>
                </c:pt>
                <c:pt idx="18">
                  <c:v>7.1510416666666673E-4</c:v>
                </c:pt>
                <c:pt idx="19">
                  <c:v>7.1791666666666672E-4</c:v>
                </c:pt>
                <c:pt idx="20">
                  <c:v>7.1248842592592588E-4</c:v>
                </c:pt>
                <c:pt idx="21">
                  <c:v>7.2241898148148144E-4</c:v>
                </c:pt>
                <c:pt idx="22">
                  <c:v>7.1269675925925927E-4</c:v>
                </c:pt>
                <c:pt idx="23">
                  <c:v>7.2231481481481485E-4</c:v>
                </c:pt>
                <c:pt idx="24">
                  <c:v>7.3401620370370374E-4</c:v>
                </c:pt>
                <c:pt idx="25">
                  <c:v>7.1026620370370373E-4</c:v>
                </c:pt>
                <c:pt idx="26">
                  <c:v>7.253819444444444E-4</c:v>
                </c:pt>
                <c:pt idx="27">
                  <c:v>7.3035879629629622E-4</c:v>
                </c:pt>
                <c:pt idx="28">
                  <c:v>7.1824074074074075E-4</c:v>
                </c:pt>
                <c:pt idx="29">
                  <c:v>7.2112268518518532E-4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25C7-42BA-BDC6-832579DDA3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31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  <c:max val="7.9500000000000024E-4"/>
          <c:min val="6.8000000000000016E-4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mm:ss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5579487994823219"/>
          <c:h val="7.3073457352933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7'!$J$52</c:f>
              <c:strCache>
                <c:ptCount val="1"/>
                <c:pt idx="0">
                  <c:v>Bruno Nosse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7'!$I$53:$I$84</c:f>
              <c:numCache>
                <c:formatCode>General</c:formatCode>
                <c:ptCount val="3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</c:numCache>
            </c:numRef>
          </c:xVal>
          <c:yVal>
            <c:numRef>
              <c:f>'ETAPA 7'!$J$53:$J$97</c:f>
              <c:numCache>
                <c:formatCode>mm:ss.000</c:formatCode>
                <c:ptCount val="45"/>
                <c:pt idx="0">
                  <c:v>8.5730324074074083E-4</c:v>
                </c:pt>
                <c:pt idx="1">
                  <c:v>8.4157407407407401E-4</c:v>
                </c:pt>
                <c:pt idx="2">
                  <c:v>8.2317129629629624E-4</c:v>
                </c:pt>
                <c:pt idx="3">
                  <c:v>8.132754629629628E-4</c:v>
                </c:pt>
                <c:pt idx="4">
                  <c:v>8.0989583333333337E-4</c:v>
                </c:pt>
                <c:pt idx="5">
                  <c:v>8.1467592592592605E-4</c:v>
                </c:pt>
                <c:pt idx="6">
                  <c:v>8.1545138888888889E-4</c:v>
                </c:pt>
                <c:pt idx="7">
                  <c:v>8.2305555555555561E-4</c:v>
                </c:pt>
                <c:pt idx="8">
                  <c:v>8.1501157407407423E-4</c:v>
                </c:pt>
                <c:pt idx="9">
                  <c:v>8.1475694444444434E-4</c:v>
                </c:pt>
                <c:pt idx="10">
                  <c:v>8.0644675925925936E-4</c:v>
                </c:pt>
                <c:pt idx="11">
                  <c:v>8.1891203703703716E-4</c:v>
                </c:pt>
                <c:pt idx="12">
                  <c:v>8.1927083333333342E-4</c:v>
                </c:pt>
                <c:pt idx="13">
                  <c:v>8.0903935185185169E-4</c:v>
                </c:pt>
                <c:pt idx="14">
                  <c:v>8.0688657407407412E-4</c:v>
                </c:pt>
                <c:pt idx="15">
                  <c:v>8.0958333333333327E-4</c:v>
                </c:pt>
                <c:pt idx="16">
                  <c:v>8.1059027777777781E-4</c:v>
                </c:pt>
                <c:pt idx="17">
                  <c:v>8.1026620370370367E-4</c:v>
                </c:pt>
                <c:pt idx="18">
                  <c:v>8.0822916666666673E-4</c:v>
                </c:pt>
                <c:pt idx="19">
                  <c:v>8.0811342592592599E-4</c:v>
                </c:pt>
                <c:pt idx="20">
                  <c:v>8.0995370370370368E-4</c:v>
                </c:pt>
                <c:pt idx="21">
                  <c:v>8.119560185185186E-4</c:v>
                </c:pt>
                <c:pt idx="22">
                  <c:v>8.1219907407407413E-4</c:v>
                </c:pt>
                <c:pt idx="23">
                  <c:v>8.1078703703703705E-4</c:v>
                </c:pt>
                <c:pt idx="24">
                  <c:v>8.1174768518518521E-4</c:v>
                </c:pt>
                <c:pt idx="25">
                  <c:v>8.111689814814814E-4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B72-4F80-BBEF-ECCCA0887C81}"/>
            </c:ext>
          </c:extLst>
        </c:ser>
        <c:ser>
          <c:idx val="2"/>
          <c:order val="1"/>
          <c:tx>
            <c:strRef>
              <c:f>'ETAPA 7'!$K$52</c:f>
              <c:strCache>
                <c:ptCount val="1"/>
                <c:pt idx="0">
                  <c:v>Anderson Teixeira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xVal>
            <c:numRef>
              <c:f>'ETAPA 7'!$I$53:$I$84</c:f>
              <c:numCache>
                <c:formatCode>General</c:formatCode>
                <c:ptCount val="3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</c:numCache>
            </c:numRef>
          </c:xVal>
          <c:yVal>
            <c:numRef>
              <c:f>'ETAPA 7'!$K$53:$K$97</c:f>
              <c:numCache>
                <c:formatCode>mm:ss.000</c:formatCode>
                <c:ptCount val="45"/>
                <c:pt idx="0">
                  <c:v>8.6682870370370375E-4</c:v>
                </c:pt>
                <c:pt idx="1">
                  <c:v>8.2829861111111114E-4</c:v>
                </c:pt>
                <c:pt idx="2">
                  <c:v>8.2716435185185182E-4</c:v>
                </c:pt>
                <c:pt idx="3">
                  <c:v>8.1702546296296297E-4</c:v>
                </c:pt>
                <c:pt idx="4">
                  <c:v>8.1366898148148151E-4</c:v>
                </c:pt>
                <c:pt idx="5">
                  <c:v>8.1643518518518523E-4</c:v>
                </c:pt>
                <c:pt idx="6">
                  <c:v>8.1594907407407408E-4</c:v>
                </c:pt>
                <c:pt idx="7">
                  <c:v>8.1490740740740742E-4</c:v>
                </c:pt>
                <c:pt idx="8">
                  <c:v>8.1533564814814826E-4</c:v>
                </c:pt>
                <c:pt idx="9">
                  <c:v>8.1498842592592593E-4</c:v>
                </c:pt>
                <c:pt idx="10">
                  <c:v>8.1932870370370363E-4</c:v>
                </c:pt>
                <c:pt idx="11">
                  <c:v>8.1693287037037032E-4</c:v>
                </c:pt>
                <c:pt idx="12">
                  <c:v>8.2085648148148144E-4</c:v>
                </c:pt>
                <c:pt idx="13">
                  <c:v>8.0959490740740742E-4</c:v>
                </c:pt>
                <c:pt idx="14">
                  <c:v>8.0996527777777783E-4</c:v>
                </c:pt>
                <c:pt idx="15">
                  <c:v>8.1081018518518514E-4</c:v>
                </c:pt>
                <c:pt idx="16">
                  <c:v>8.1256944444444432E-4</c:v>
                </c:pt>
                <c:pt idx="17">
                  <c:v>8.1035879629629633E-4</c:v>
                </c:pt>
                <c:pt idx="18">
                  <c:v>8.108796296296296E-4</c:v>
                </c:pt>
                <c:pt idx="19">
                  <c:v>8.0821759259259258E-4</c:v>
                </c:pt>
                <c:pt idx="20">
                  <c:v>8.079050925925927E-4</c:v>
                </c:pt>
                <c:pt idx="21">
                  <c:v>8.1010416666666655E-4</c:v>
                </c:pt>
                <c:pt idx="22">
                  <c:v>8.1174768518518521E-4</c:v>
                </c:pt>
                <c:pt idx="23">
                  <c:v>8.0973379629629635E-4</c:v>
                </c:pt>
                <c:pt idx="24">
                  <c:v>8.119560185185186E-4</c:v>
                </c:pt>
                <c:pt idx="25">
                  <c:v>8.1158564814814808E-4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B72-4F80-BBEF-ECCCA0887C81}"/>
            </c:ext>
          </c:extLst>
        </c:ser>
        <c:ser>
          <c:idx val="3"/>
          <c:order val="2"/>
          <c:tx>
            <c:strRef>
              <c:f>'ETAPA 7'!$L$52</c:f>
              <c:strCache>
                <c:ptCount val="1"/>
                <c:pt idx="0">
                  <c:v>Matheus Azevedo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4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7'!$I$53:$I$84</c:f>
              <c:numCache>
                <c:formatCode>General</c:formatCode>
                <c:ptCount val="3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</c:numCache>
            </c:numRef>
          </c:xVal>
          <c:yVal>
            <c:numRef>
              <c:f>'ETAPA 7'!$L$53:$L$97</c:f>
              <c:numCache>
                <c:formatCode>mm:ss.000</c:formatCode>
                <c:ptCount val="45"/>
                <c:pt idx="0">
                  <c:v>8.6215277777777777E-4</c:v>
                </c:pt>
                <c:pt idx="1">
                  <c:v>8.3048611111111116E-4</c:v>
                </c:pt>
                <c:pt idx="2">
                  <c:v>8.2548611111111104E-4</c:v>
                </c:pt>
                <c:pt idx="3">
                  <c:v>8.2243055555555552E-4</c:v>
                </c:pt>
                <c:pt idx="4">
                  <c:v>8.1993055555555563E-4</c:v>
                </c:pt>
                <c:pt idx="5">
                  <c:v>8.1981481481481489E-4</c:v>
                </c:pt>
                <c:pt idx="6">
                  <c:v>8.1703703703703712E-4</c:v>
                </c:pt>
                <c:pt idx="7">
                  <c:v>8.1598379629629631E-4</c:v>
                </c:pt>
                <c:pt idx="8">
                  <c:v>8.2114583333333334E-4</c:v>
                </c:pt>
                <c:pt idx="9">
                  <c:v>8.1398148148148139E-4</c:v>
                </c:pt>
                <c:pt idx="10">
                  <c:v>8.1276620370370368E-4</c:v>
                </c:pt>
                <c:pt idx="11">
                  <c:v>8.1791666666666655E-4</c:v>
                </c:pt>
                <c:pt idx="12">
                  <c:v>8.2755787037037032E-4</c:v>
                </c:pt>
                <c:pt idx="13">
                  <c:v>8.1434027777777765E-4</c:v>
                </c:pt>
                <c:pt idx="14">
                  <c:v>8.2253472222222222E-4</c:v>
                </c:pt>
                <c:pt idx="15">
                  <c:v>8.1024305555555548E-4</c:v>
                </c:pt>
                <c:pt idx="16">
                  <c:v>8.211342592592593E-4</c:v>
                </c:pt>
                <c:pt idx="17">
                  <c:v>8.1572916666666675E-4</c:v>
                </c:pt>
                <c:pt idx="18">
                  <c:v>8.0755787037037037E-4</c:v>
                </c:pt>
                <c:pt idx="19">
                  <c:v>8.1604166666666674E-4</c:v>
                </c:pt>
                <c:pt idx="20">
                  <c:v>8.0557870370370364E-4</c:v>
                </c:pt>
                <c:pt idx="21">
                  <c:v>8.164814814814814E-4</c:v>
                </c:pt>
                <c:pt idx="22">
                  <c:v>8.1447916666666658E-4</c:v>
                </c:pt>
                <c:pt idx="23">
                  <c:v>8.1037037037037048E-4</c:v>
                </c:pt>
                <c:pt idx="24">
                  <c:v>8.1248842592592603E-4</c:v>
                </c:pt>
                <c:pt idx="25">
                  <c:v>8.0950231481481487E-4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BB72-4F80-BBEF-ECCCA0887C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27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  <c:max val="8.9000000000000027E-4"/>
          <c:min val="8.0000000000000026E-4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mm:ss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5579487994823219"/>
          <c:h val="7.3073457352933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6'!$J$52</c:f>
              <c:strCache>
                <c:ptCount val="1"/>
                <c:pt idx="0">
                  <c:v>Fernando Mota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6'!$I$53:$I$84</c:f>
              <c:numCache>
                <c:formatCode>General</c:formatCode>
                <c:ptCount val="3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</c:numCache>
            </c:numRef>
          </c:xVal>
          <c:yVal>
            <c:numRef>
              <c:f>'ETAPA 6'!$J$53:$J$97</c:f>
              <c:numCache>
                <c:formatCode>mm:ss.000</c:formatCode>
                <c:ptCount val="45"/>
                <c:pt idx="0">
                  <c:v>1.4658333333333331E-3</c:v>
                </c:pt>
                <c:pt idx="1">
                  <c:v>6.3302083333333331E-4</c:v>
                </c:pt>
                <c:pt idx="2">
                  <c:v>5.9562500000000002E-4</c:v>
                </c:pt>
                <c:pt idx="3">
                  <c:v>5.8916666666666677E-4</c:v>
                </c:pt>
                <c:pt idx="4">
                  <c:v>5.775E-4</c:v>
                </c:pt>
                <c:pt idx="5">
                  <c:v>5.7902777777777781E-4</c:v>
                </c:pt>
                <c:pt idx="6">
                  <c:v>5.7515046296296296E-4</c:v>
                </c:pt>
                <c:pt idx="7">
                  <c:v>5.7475694444444447E-4</c:v>
                </c:pt>
                <c:pt idx="8">
                  <c:v>5.775E-4</c:v>
                </c:pt>
                <c:pt idx="9">
                  <c:v>5.8143518518518516E-4</c:v>
                </c:pt>
                <c:pt idx="10">
                  <c:v>5.7612268518518516E-4</c:v>
                </c:pt>
                <c:pt idx="11">
                  <c:v>5.748726851851851E-4</c:v>
                </c:pt>
                <c:pt idx="12">
                  <c:v>5.746064814814815E-4</c:v>
                </c:pt>
                <c:pt idx="13">
                  <c:v>5.7409722222222226E-4</c:v>
                </c:pt>
                <c:pt idx="14">
                  <c:v>5.7245370370370371E-4</c:v>
                </c:pt>
                <c:pt idx="15">
                  <c:v>5.7575231481481475E-4</c:v>
                </c:pt>
                <c:pt idx="16">
                  <c:v>5.760532407407408E-4</c:v>
                </c:pt>
                <c:pt idx="17">
                  <c:v>5.7886574074074079E-4</c:v>
                </c:pt>
                <c:pt idx="18">
                  <c:v>5.8280092592592596E-4</c:v>
                </c:pt>
                <c:pt idx="19">
                  <c:v>5.7391203703703706E-4</c:v>
                </c:pt>
                <c:pt idx="20">
                  <c:v>5.715046296296296E-4</c:v>
                </c:pt>
                <c:pt idx="21">
                  <c:v>5.7567129629629624E-4</c:v>
                </c:pt>
                <c:pt idx="22">
                  <c:v>5.7629629629629621E-4</c:v>
                </c:pt>
                <c:pt idx="23">
                  <c:v>5.6890046296296289E-4</c:v>
                </c:pt>
                <c:pt idx="24">
                  <c:v>5.8680555555555558E-4</c:v>
                </c:pt>
                <c:pt idx="25">
                  <c:v>5.701620370370371E-4</c:v>
                </c:pt>
                <c:pt idx="26">
                  <c:v>5.7311342592592592E-4</c:v>
                </c:pt>
                <c:pt idx="27">
                  <c:v>5.7523148148148147E-4</c:v>
                </c:pt>
                <c:pt idx="28">
                  <c:v>5.7399305555555556E-4</c:v>
                </c:pt>
                <c:pt idx="29">
                  <c:v>5.7743055555555553E-4</c:v>
                </c:pt>
                <c:pt idx="30">
                  <c:v>5.7207175925925926E-4</c:v>
                </c:pt>
                <c:pt idx="31">
                  <c:v>5.7361111111111122E-4</c:v>
                </c:pt>
                <c:pt idx="32">
                  <c:v>5.7240740740740744E-4</c:v>
                </c:pt>
                <c:pt idx="33">
                  <c:v>5.8627314814814816E-4</c:v>
                </c:pt>
                <c:pt idx="34">
                  <c:v>5.771874999999999E-4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3C8-43CB-9E40-4E06EBB8FBB6}"/>
            </c:ext>
          </c:extLst>
        </c:ser>
        <c:ser>
          <c:idx val="2"/>
          <c:order val="1"/>
          <c:tx>
            <c:strRef>
              <c:f>'ETAPA 6'!$K$52</c:f>
              <c:strCache>
                <c:ptCount val="1"/>
                <c:pt idx="0">
                  <c:v>Anderson Teixeira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xVal>
            <c:numRef>
              <c:f>'ETAPA 6'!$I$53:$I$84</c:f>
              <c:numCache>
                <c:formatCode>General</c:formatCode>
                <c:ptCount val="3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</c:numCache>
            </c:numRef>
          </c:xVal>
          <c:yVal>
            <c:numRef>
              <c:f>'ETAPA 6'!$K$53:$K$97</c:f>
              <c:numCache>
                <c:formatCode>mm:ss.000</c:formatCode>
                <c:ptCount val="45"/>
                <c:pt idx="0">
                  <c:v>1.4719097222222219E-3</c:v>
                </c:pt>
                <c:pt idx="1">
                  <c:v>6.4339120370370364E-4</c:v>
                </c:pt>
                <c:pt idx="2">
                  <c:v>5.9099537037037031E-4</c:v>
                </c:pt>
                <c:pt idx="3">
                  <c:v>5.8423611111111111E-4</c:v>
                </c:pt>
                <c:pt idx="4">
                  <c:v>5.8326388888888892E-4</c:v>
                </c:pt>
                <c:pt idx="5">
                  <c:v>5.8192129629629631E-4</c:v>
                </c:pt>
                <c:pt idx="6">
                  <c:v>5.7989583333333341E-4</c:v>
                </c:pt>
                <c:pt idx="7">
                  <c:v>5.7940972222222226E-4</c:v>
                </c:pt>
                <c:pt idx="8">
                  <c:v>5.8006944444444447E-4</c:v>
                </c:pt>
                <c:pt idx="9">
                  <c:v>5.7930555555555545E-4</c:v>
                </c:pt>
                <c:pt idx="10">
                  <c:v>5.7803240740740742E-4</c:v>
                </c:pt>
                <c:pt idx="11">
                  <c:v>5.7891203703703707E-4</c:v>
                </c:pt>
                <c:pt idx="12">
                  <c:v>5.7619212962962962E-4</c:v>
                </c:pt>
                <c:pt idx="13">
                  <c:v>5.7631944444444441E-4</c:v>
                </c:pt>
                <c:pt idx="14">
                  <c:v>5.7488425925925925E-4</c:v>
                </c:pt>
                <c:pt idx="15">
                  <c:v>5.8009259259259255E-4</c:v>
                </c:pt>
                <c:pt idx="16">
                  <c:v>5.7850694444444442E-4</c:v>
                </c:pt>
                <c:pt idx="17">
                  <c:v>5.7903935185185196E-4</c:v>
                </c:pt>
                <c:pt idx="18">
                  <c:v>5.7671296296296301E-4</c:v>
                </c:pt>
                <c:pt idx="19">
                  <c:v>5.7662037037037046E-4</c:v>
                </c:pt>
                <c:pt idx="20">
                  <c:v>5.7597222222222218E-4</c:v>
                </c:pt>
                <c:pt idx="21">
                  <c:v>5.761342592592592E-4</c:v>
                </c:pt>
                <c:pt idx="22">
                  <c:v>5.7831018518518518E-4</c:v>
                </c:pt>
                <c:pt idx="23">
                  <c:v>5.7679398148148152E-4</c:v>
                </c:pt>
                <c:pt idx="24">
                  <c:v>5.7849537037037038E-4</c:v>
                </c:pt>
                <c:pt idx="25">
                  <c:v>5.9005787037037035E-4</c:v>
                </c:pt>
                <c:pt idx="26">
                  <c:v>5.7765046296296297E-4</c:v>
                </c:pt>
                <c:pt idx="27">
                  <c:v>5.7831018518518518E-4</c:v>
                </c:pt>
                <c:pt idx="28">
                  <c:v>5.807638888888888E-4</c:v>
                </c:pt>
                <c:pt idx="29">
                  <c:v>5.7784722222222233E-4</c:v>
                </c:pt>
                <c:pt idx="30">
                  <c:v>5.7741898148148149E-4</c:v>
                </c:pt>
                <c:pt idx="31">
                  <c:v>5.7863425925925931E-4</c:v>
                </c:pt>
                <c:pt idx="32">
                  <c:v>5.7619212962962962E-4</c:v>
                </c:pt>
                <c:pt idx="33">
                  <c:v>5.7834490740740741E-4</c:v>
                </c:pt>
                <c:pt idx="34">
                  <c:v>5.7929398148148152E-4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3C8-43CB-9E40-4E06EBB8FBB6}"/>
            </c:ext>
          </c:extLst>
        </c:ser>
        <c:ser>
          <c:idx val="3"/>
          <c:order val="2"/>
          <c:tx>
            <c:strRef>
              <c:f>'ETAPA 6'!$L$52</c:f>
              <c:strCache>
                <c:ptCount val="1"/>
                <c:pt idx="0">
                  <c:v>Gui Figueiredo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4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6'!$I$53:$I$84</c:f>
              <c:numCache>
                <c:formatCode>General</c:formatCode>
                <c:ptCount val="3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</c:numCache>
            </c:numRef>
          </c:xVal>
          <c:yVal>
            <c:numRef>
              <c:f>'ETAPA 6'!$L$53:$L$97</c:f>
              <c:numCache>
                <c:formatCode>mm:ss.000</c:formatCode>
                <c:ptCount val="45"/>
                <c:pt idx="0">
                  <c:v>1.4658796296296295E-3</c:v>
                </c:pt>
                <c:pt idx="1">
                  <c:v>6.2799768518518521E-4</c:v>
                </c:pt>
                <c:pt idx="2">
                  <c:v>6.0589120370370365E-4</c:v>
                </c:pt>
                <c:pt idx="3">
                  <c:v>5.993287037037037E-4</c:v>
                </c:pt>
                <c:pt idx="4">
                  <c:v>5.8067129629629636E-4</c:v>
                </c:pt>
                <c:pt idx="5">
                  <c:v>5.7548611111111114E-4</c:v>
                </c:pt>
                <c:pt idx="6">
                  <c:v>5.7590277777777783E-4</c:v>
                </c:pt>
                <c:pt idx="7">
                  <c:v>5.7621527777777781E-4</c:v>
                </c:pt>
                <c:pt idx="8">
                  <c:v>5.7324074074074081E-4</c:v>
                </c:pt>
                <c:pt idx="9">
                  <c:v>5.7255787037037041E-4</c:v>
                </c:pt>
                <c:pt idx="10">
                  <c:v>5.7252314814814818E-4</c:v>
                </c:pt>
                <c:pt idx="11">
                  <c:v>5.714236111111112E-4</c:v>
                </c:pt>
                <c:pt idx="12">
                  <c:v>5.7449074074074076E-4</c:v>
                </c:pt>
                <c:pt idx="13">
                  <c:v>5.7078703703703707E-4</c:v>
                </c:pt>
                <c:pt idx="14">
                  <c:v>5.702662037037038E-4</c:v>
                </c:pt>
                <c:pt idx="15">
                  <c:v>5.7740740740740745E-4</c:v>
                </c:pt>
                <c:pt idx="16">
                  <c:v>5.7075231481481484E-4</c:v>
                </c:pt>
                <c:pt idx="17">
                  <c:v>5.7515046296296296E-4</c:v>
                </c:pt>
                <c:pt idx="18">
                  <c:v>5.7903935185185196E-4</c:v>
                </c:pt>
                <c:pt idx="19">
                  <c:v>5.7325231481481485E-4</c:v>
                </c:pt>
                <c:pt idx="20">
                  <c:v>5.7248842592592594E-4</c:v>
                </c:pt>
                <c:pt idx="21">
                  <c:v>5.7304398148148156E-4</c:v>
                </c:pt>
                <c:pt idx="22">
                  <c:v>5.7499999999999999E-4</c:v>
                </c:pt>
                <c:pt idx="23">
                  <c:v>5.7234953703703712E-4</c:v>
                </c:pt>
                <c:pt idx="24">
                  <c:v>5.8209490740740737E-4</c:v>
                </c:pt>
                <c:pt idx="25">
                  <c:v>5.7565972222222231E-4</c:v>
                </c:pt>
                <c:pt idx="26">
                  <c:v>5.735300925925926E-4</c:v>
                </c:pt>
                <c:pt idx="27">
                  <c:v>5.7216435185185191E-4</c:v>
                </c:pt>
                <c:pt idx="28">
                  <c:v>5.7712962962962959E-4</c:v>
                </c:pt>
                <c:pt idx="29">
                  <c:v>5.8143518518518516E-4</c:v>
                </c:pt>
                <c:pt idx="30">
                  <c:v>5.723726851851852E-4</c:v>
                </c:pt>
                <c:pt idx="31">
                  <c:v>5.7314814814814815E-4</c:v>
                </c:pt>
                <c:pt idx="32">
                  <c:v>5.7148148148148151E-4</c:v>
                </c:pt>
                <c:pt idx="33">
                  <c:v>5.7983796296296288E-4</c:v>
                </c:pt>
                <c:pt idx="34">
                  <c:v>7.0826388888888892E-4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A3C8-43CB-9E40-4E06EBB8FB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33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  <c:max val="6.5000000000000019E-4"/>
          <c:min val="5.6000000000000017E-4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mm:ss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5579487994823219"/>
          <c:h val="7.3073457352933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5'!$J$52</c:f>
              <c:strCache>
                <c:ptCount val="1"/>
                <c:pt idx="0">
                  <c:v>Christian Guedes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5'!$I$53:$I$84</c:f>
              <c:numCache>
                <c:formatCode>General</c:formatCode>
                <c:ptCount val="3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</c:numCache>
            </c:numRef>
          </c:xVal>
          <c:yVal>
            <c:numRef>
              <c:f>'ETAPA 5'!$J$53:$J$97</c:f>
              <c:numCache>
                <c:formatCode>mm:ss.000</c:formatCode>
                <c:ptCount val="45"/>
                <c:pt idx="0">
                  <c:v>7.5407407407407411E-4</c:v>
                </c:pt>
                <c:pt idx="1">
                  <c:v>7.2487268518518517E-4</c:v>
                </c:pt>
                <c:pt idx="2">
                  <c:v>7.2018518518518514E-4</c:v>
                </c:pt>
                <c:pt idx="3">
                  <c:v>7.257754629629629E-4</c:v>
                </c:pt>
                <c:pt idx="4">
                  <c:v>7.2145833333333339E-4</c:v>
                </c:pt>
                <c:pt idx="5">
                  <c:v>7.0753472222222225E-4</c:v>
                </c:pt>
                <c:pt idx="6">
                  <c:v>7.1281250000000001E-4</c:v>
                </c:pt>
                <c:pt idx="7">
                  <c:v>7.1027777777777767E-4</c:v>
                </c:pt>
                <c:pt idx="8">
                  <c:v>7.0957175925925918E-4</c:v>
                </c:pt>
                <c:pt idx="9">
                  <c:v>7.1163194444444442E-4</c:v>
                </c:pt>
                <c:pt idx="10">
                  <c:v>7.1118055555555561E-4</c:v>
                </c:pt>
                <c:pt idx="11">
                  <c:v>7.052083333333334E-4</c:v>
                </c:pt>
                <c:pt idx="12">
                  <c:v>7.1032407407407405E-4</c:v>
                </c:pt>
                <c:pt idx="13">
                  <c:v>7.0951388888888887E-4</c:v>
                </c:pt>
                <c:pt idx="14">
                  <c:v>7.0836805555555551E-4</c:v>
                </c:pt>
                <c:pt idx="15">
                  <c:v>7.0843749999999997E-4</c:v>
                </c:pt>
                <c:pt idx="16">
                  <c:v>7.1292824074074086E-4</c:v>
                </c:pt>
                <c:pt idx="17">
                  <c:v>7.0986111111111109E-4</c:v>
                </c:pt>
                <c:pt idx="18">
                  <c:v>7.0842592592592582E-4</c:v>
                </c:pt>
                <c:pt idx="19">
                  <c:v>7.0901620370370378E-4</c:v>
                </c:pt>
                <c:pt idx="20">
                  <c:v>7.0894675925925932E-4</c:v>
                </c:pt>
                <c:pt idx="21">
                  <c:v>7.112847222222222E-4</c:v>
                </c:pt>
                <c:pt idx="22">
                  <c:v>7.1611111111111105E-4</c:v>
                </c:pt>
                <c:pt idx="23">
                  <c:v>7.0947916666666653E-4</c:v>
                </c:pt>
                <c:pt idx="24">
                  <c:v>7.0767361111111118E-4</c:v>
                </c:pt>
                <c:pt idx="25">
                  <c:v>7.092824074074075E-4</c:v>
                </c:pt>
                <c:pt idx="26">
                  <c:v>7.0517361111111117E-4</c:v>
                </c:pt>
                <c:pt idx="27">
                  <c:v>7.104166666666666E-4</c:v>
                </c:pt>
                <c:pt idx="28">
                  <c:v>7.1668981481481486E-4</c:v>
                </c:pt>
                <c:pt idx="29">
                  <c:v>7.1146990740740752E-4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B73-4F60-B732-87BFD9E0BC5B}"/>
            </c:ext>
          </c:extLst>
        </c:ser>
        <c:ser>
          <c:idx val="2"/>
          <c:order val="1"/>
          <c:tx>
            <c:strRef>
              <c:f>'ETAPA 5'!$K$52</c:f>
              <c:strCache>
                <c:ptCount val="1"/>
                <c:pt idx="0">
                  <c:v>Jarbas Reis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xVal>
            <c:numRef>
              <c:f>'ETAPA 5'!$I$53:$I$84</c:f>
              <c:numCache>
                <c:formatCode>General</c:formatCode>
                <c:ptCount val="3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</c:numCache>
            </c:numRef>
          </c:xVal>
          <c:yVal>
            <c:numRef>
              <c:f>'ETAPA 5'!$K$53:$K$97</c:f>
              <c:numCache>
                <c:formatCode>mm:ss.000</c:formatCode>
                <c:ptCount val="45"/>
                <c:pt idx="0">
                  <c:v>7.4453703703703704E-4</c:v>
                </c:pt>
                <c:pt idx="1">
                  <c:v>7.2861111111111097E-4</c:v>
                </c:pt>
                <c:pt idx="2">
                  <c:v>7.2604166666666683E-4</c:v>
                </c:pt>
                <c:pt idx="3">
                  <c:v>7.2089120370370362E-4</c:v>
                </c:pt>
                <c:pt idx="4">
                  <c:v>7.1087962962962977E-4</c:v>
                </c:pt>
                <c:pt idx="5">
                  <c:v>7.0908564814814825E-4</c:v>
                </c:pt>
                <c:pt idx="6">
                  <c:v>7.0767361111111118E-4</c:v>
                </c:pt>
                <c:pt idx="7">
                  <c:v>7.0875000000000007E-4</c:v>
                </c:pt>
                <c:pt idx="8">
                  <c:v>7.107060185185185E-4</c:v>
                </c:pt>
                <c:pt idx="9">
                  <c:v>7.1023148148148139E-4</c:v>
                </c:pt>
                <c:pt idx="10">
                  <c:v>7.0771990740740734E-4</c:v>
                </c:pt>
                <c:pt idx="11">
                  <c:v>7.0516203703703713E-4</c:v>
                </c:pt>
                <c:pt idx="12">
                  <c:v>7.1685185185185187E-4</c:v>
                </c:pt>
                <c:pt idx="13">
                  <c:v>7.068402777777777E-4</c:v>
                </c:pt>
                <c:pt idx="14">
                  <c:v>7.0828703703703711E-4</c:v>
                </c:pt>
                <c:pt idx="15">
                  <c:v>7.0469907407407406E-4</c:v>
                </c:pt>
                <c:pt idx="16">
                  <c:v>7.6989583333333326E-4</c:v>
                </c:pt>
                <c:pt idx="17">
                  <c:v>7.1354166666666669E-4</c:v>
                </c:pt>
                <c:pt idx="18">
                  <c:v>7.0934027777777781E-4</c:v>
                </c:pt>
                <c:pt idx="19">
                  <c:v>7.1751157407407408E-4</c:v>
                </c:pt>
                <c:pt idx="20">
                  <c:v>7.0711805555555556E-4</c:v>
                </c:pt>
                <c:pt idx="21">
                  <c:v>7.1162037037037027E-4</c:v>
                </c:pt>
                <c:pt idx="22">
                  <c:v>7.0991898148148151E-4</c:v>
                </c:pt>
                <c:pt idx="23">
                  <c:v>7.0637731481481474E-4</c:v>
                </c:pt>
                <c:pt idx="24">
                  <c:v>7.0906250000000006E-4</c:v>
                </c:pt>
                <c:pt idx="25">
                  <c:v>7.0645833333333335E-4</c:v>
                </c:pt>
                <c:pt idx="26">
                  <c:v>7.0621527777777783E-4</c:v>
                </c:pt>
                <c:pt idx="27">
                  <c:v>7.069675925925927E-4</c:v>
                </c:pt>
                <c:pt idx="28">
                  <c:v>7.1620370370370371E-4</c:v>
                </c:pt>
                <c:pt idx="29">
                  <c:v>7.1763888888888886E-4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B73-4F60-B732-87BFD9E0BC5B}"/>
            </c:ext>
          </c:extLst>
        </c:ser>
        <c:ser>
          <c:idx val="3"/>
          <c:order val="2"/>
          <c:tx>
            <c:strRef>
              <c:f>'ETAPA 5'!$L$52</c:f>
              <c:strCache>
                <c:ptCount val="1"/>
                <c:pt idx="0">
                  <c:v>Guilherme Alves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4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5'!$I$53:$I$84</c:f>
              <c:numCache>
                <c:formatCode>General</c:formatCode>
                <c:ptCount val="3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</c:numCache>
            </c:numRef>
          </c:xVal>
          <c:yVal>
            <c:numRef>
              <c:f>'ETAPA 5'!$L$53:$L$97</c:f>
              <c:numCache>
                <c:formatCode>mm:ss.000</c:formatCode>
                <c:ptCount val="45"/>
                <c:pt idx="0">
                  <c:v>7.3521990740740752E-4</c:v>
                </c:pt>
                <c:pt idx="1">
                  <c:v>7.3336805555555557E-4</c:v>
                </c:pt>
                <c:pt idx="2">
                  <c:v>7.1592592592592584E-4</c:v>
                </c:pt>
                <c:pt idx="3">
                  <c:v>7.1166666666666655E-4</c:v>
                </c:pt>
                <c:pt idx="4">
                  <c:v>7.0841435185185167E-4</c:v>
                </c:pt>
                <c:pt idx="5">
                  <c:v>7.2719907407407401E-4</c:v>
                </c:pt>
                <c:pt idx="6">
                  <c:v>7.2021990740740738E-4</c:v>
                </c:pt>
                <c:pt idx="7">
                  <c:v>7.0725694444444449E-4</c:v>
                </c:pt>
                <c:pt idx="8">
                  <c:v>7.1200231481481472E-4</c:v>
                </c:pt>
                <c:pt idx="9">
                  <c:v>7.2041666666666684E-4</c:v>
                </c:pt>
                <c:pt idx="10">
                  <c:v>7.1151620370370379E-4</c:v>
                </c:pt>
                <c:pt idx="11">
                  <c:v>7.0984953703703705E-4</c:v>
                </c:pt>
                <c:pt idx="12">
                  <c:v>7.1126157407407412E-4</c:v>
                </c:pt>
                <c:pt idx="13">
                  <c:v>7.1027777777777767E-4</c:v>
                </c:pt>
                <c:pt idx="14">
                  <c:v>7.0837962962962966E-4</c:v>
                </c:pt>
                <c:pt idx="15">
                  <c:v>7.0576388888888891E-4</c:v>
                </c:pt>
                <c:pt idx="16">
                  <c:v>7.0902777777777772E-4</c:v>
                </c:pt>
                <c:pt idx="17">
                  <c:v>7.0501157407407405E-4</c:v>
                </c:pt>
                <c:pt idx="18">
                  <c:v>7.0857638888888891E-4</c:v>
                </c:pt>
                <c:pt idx="19">
                  <c:v>7.0849537037037029E-4</c:v>
                </c:pt>
                <c:pt idx="20">
                  <c:v>7.0659722222222228E-4</c:v>
                </c:pt>
                <c:pt idx="21">
                  <c:v>7.0582175925925934E-4</c:v>
                </c:pt>
                <c:pt idx="22">
                  <c:v>7.0726851851851853E-4</c:v>
                </c:pt>
                <c:pt idx="23">
                  <c:v>7.0862268518518529E-4</c:v>
                </c:pt>
                <c:pt idx="24">
                  <c:v>7.065740740740742E-4</c:v>
                </c:pt>
                <c:pt idx="25">
                  <c:v>7.1028935185185182E-4</c:v>
                </c:pt>
                <c:pt idx="26">
                  <c:v>7.0778935185185181E-4</c:v>
                </c:pt>
                <c:pt idx="27">
                  <c:v>7.0719907407407407E-4</c:v>
                </c:pt>
                <c:pt idx="28">
                  <c:v>7.0861111111111114E-4</c:v>
                </c:pt>
                <c:pt idx="29">
                  <c:v>7.0674768518518515E-4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0B73-4F60-B732-87BFD9E0BC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27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mm:ss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5579487994823219"/>
          <c:h val="7.3073457352933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4'!$J$52</c:f>
              <c:strCache>
                <c:ptCount val="1"/>
                <c:pt idx="0">
                  <c:v>Aparecido Arantes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4'!$I$53:$I$84</c:f>
              <c:numCache>
                <c:formatCode>General</c:formatCode>
                <c:ptCount val="3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</c:numCache>
            </c:numRef>
          </c:xVal>
          <c:yVal>
            <c:numRef>
              <c:f>'ETAPA 4'!$J$53:$J$97</c:f>
              <c:numCache>
                <c:formatCode>mm:ss.000</c:formatCode>
                <c:ptCount val="45"/>
                <c:pt idx="0">
                  <c:v>9.0074074074074091E-4</c:v>
                </c:pt>
                <c:pt idx="1">
                  <c:v>8.4649305555555552E-4</c:v>
                </c:pt>
                <c:pt idx="2">
                  <c:v>8.4148148148148157E-4</c:v>
                </c:pt>
                <c:pt idx="3">
                  <c:v>8.4400462962962955E-4</c:v>
                </c:pt>
                <c:pt idx="4">
                  <c:v>8.4484953703703708E-4</c:v>
                </c:pt>
                <c:pt idx="5">
                  <c:v>8.4234953703703696E-4</c:v>
                </c:pt>
                <c:pt idx="6">
                  <c:v>8.3548611111111117E-4</c:v>
                </c:pt>
                <c:pt idx="7">
                  <c:v>8.4677083333333338E-4</c:v>
                </c:pt>
                <c:pt idx="8">
                  <c:v>8.4167824074074082E-4</c:v>
                </c:pt>
                <c:pt idx="9">
                  <c:v>8.3994212962962961E-4</c:v>
                </c:pt>
                <c:pt idx="10">
                  <c:v>8.396990740740742E-4</c:v>
                </c:pt>
                <c:pt idx="11">
                  <c:v>8.4190972222222219E-4</c:v>
                </c:pt>
                <c:pt idx="12">
                  <c:v>8.3537037037037043E-4</c:v>
                </c:pt>
                <c:pt idx="13">
                  <c:v>8.4069444444444437E-4</c:v>
                </c:pt>
                <c:pt idx="14">
                  <c:v>8.3996527777777791E-4</c:v>
                </c:pt>
                <c:pt idx="15">
                  <c:v>8.4193287037037038E-4</c:v>
                </c:pt>
                <c:pt idx="16">
                  <c:v>8.4542824074074067E-4</c:v>
                </c:pt>
                <c:pt idx="17">
                  <c:v>8.3710648148148153E-4</c:v>
                </c:pt>
                <c:pt idx="18">
                  <c:v>8.4124999999999998E-4</c:v>
                </c:pt>
                <c:pt idx="19">
                  <c:v>8.4405092592592594E-4</c:v>
                </c:pt>
                <c:pt idx="20">
                  <c:v>8.5520833333333336E-4</c:v>
                </c:pt>
                <c:pt idx="21">
                  <c:v>8.382291666666667E-4</c:v>
                </c:pt>
                <c:pt idx="22">
                  <c:v>8.5018518518518516E-4</c:v>
                </c:pt>
                <c:pt idx="23">
                  <c:v>8.4510416666666664E-4</c:v>
                </c:pt>
                <c:pt idx="24">
                  <c:v>8.4518518518518525E-4</c:v>
                </c:pt>
                <c:pt idx="25">
                  <c:v>8.4663194444444445E-4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1A1-4CA0-80DC-998D3F26138C}"/>
            </c:ext>
          </c:extLst>
        </c:ser>
        <c:ser>
          <c:idx val="2"/>
          <c:order val="1"/>
          <c:tx>
            <c:strRef>
              <c:f>'ETAPA 4'!$K$52</c:f>
              <c:strCache>
                <c:ptCount val="1"/>
                <c:pt idx="0">
                  <c:v>Gui Figueiredo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xVal>
            <c:numRef>
              <c:f>'ETAPA 4'!$I$53:$I$84</c:f>
              <c:numCache>
                <c:formatCode>General</c:formatCode>
                <c:ptCount val="3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</c:numCache>
            </c:numRef>
          </c:xVal>
          <c:yVal>
            <c:numRef>
              <c:f>'ETAPA 4'!$K$53:$K$97</c:f>
              <c:numCache>
                <c:formatCode>mm:ss.000</c:formatCode>
                <c:ptCount val="45"/>
                <c:pt idx="0">
                  <c:v>9.4837962962962975E-4</c:v>
                </c:pt>
                <c:pt idx="1">
                  <c:v>8.2668981481481493E-4</c:v>
                </c:pt>
                <c:pt idx="2">
                  <c:v>8.2129629629629642E-4</c:v>
                </c:pt>
                <c:pt idx="3">
                  <c:v>8.1953703703703702E-4</c:v>
                </c:pt>
                <c:pt idx="4">
                  <c:v>8.1454861111111105E-4</c:v>
                </c:pt>
                <c:pt idx="5">
                  <c:v>8.1428240740740734E-4</c:v>
                </c:pt>
                <c:pt idx="6">
                  <c:v>8.1652777777777767E-4</c:v>
                </c:pt>
                <c:pt idx="7">
                  <c:v>8.1228009259259263E-4</c:v>
                </c:pt>
                <c:pt idx="8">
                  <c:v>8.1181712962962967E-4</c:v>
                </c:pt>
                <c:pt idx="9">
                  <c:v>8.1265046296296294E-4</c:v>
                </c:pt>
                <c:pt idx="10">
                  <c:v>8.1153935185185181E-4</c:v>
                </c:pt>
                <c:pt idx="11">
                  <c:v>8.0708333333333326E-4</c:v>
                </c:pt>
                <c:pt idx="12">
                  <c:v>8.2430555555555556E-4</c:v>
                </c:pt>
                <c:pt idx="13">
                  <c:v>8.136111111111112E-4</c:v>
                </c:pt>
                <c:pt idx="14">
                  <c:v>8.1325231481481483E-4</c:v>
                </c:pt>
                <c:pt idx="15">
                  <c:v>8.1037037037037048E-4</c:v>
                </c:pt>
                <c:pt idx="16">
                  <c:v>8.1162037037037043E-4</c:v>
                </c:pt>
                <c:pt idx="17">
                  <c:v>8.1122685185185171E-4</c:v>
                </c:pt>
                <c:pt idx="18">
                  <c:v>8.1120370370370363E-4</c:v>
                </c:pt>
                <c:pt idx="19">
                  <c:v>8.0839120370370364E-4</c:v>
                </c:pt>
                <c:pt idx="20">
                  <c:v>8.1520833333333326E-4</c:v>
                </c:pt>
                <c:pt idx="21">
                  <c:v>8.1628472222222226E-4</c:v>
                </c:pt>
                <c:pt idx="22">
                  <c:v>8.0927083333333339E-4</c:v>
                </c:pt>
                <c:pt idx="23">
                  <c:v>8.134837962962962E-4</c:v>
                </c:pt>
                <c:pt idx="24">
                  <c:v>8.1163194444444436E-4</c:v>
                </c:pt>
                <c:pt idx="25">
                  <c:v>8.1949074074074075E-4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1A1-4CA0-80DC-998D3F26138C}"/>
            </c:ext>
          </c:extLst>
        </c:ser>
        <c:ser>
          <c:idx val="3"/>
          <c:order val="2"/>
          <c:tx>
            <c:strRef>
              <c:f>'ETAPA 4'!$L$52</c:f>
              <c:strCache>
                <c:ptCount val="1"/>
                <c:pt idx="0">
                  <c:v>Diego Rodrigues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4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4'!$I$53:$I$84</c:f>
              <c:numCache>
                <c:formatCode>General</c:formatCode>
                <c:ptCount val="3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</c:numCache>
            </c:numRef>
          </c:xVal>
          <c:yVal>
            <c:numRef>
              <c:f>'ETAPA 4'!$L$53:$L$97</c:f>
              <c:numCache>
                <c:formatCode>mm:ss.000</c:formatCode>
                <c:ptCount val="45"/>
                <c:pt idx="0">
                  <c:v>8.8508101851851855E-4</c:v>
                </c:pt>
                <c:pt idx="1">
                  <c:v>8.5528935185185176E-4</c:v>
                </c:pt>
                <c:pt idx="2">
                  <c:v>8.438310185185185E-4</c:v>
                </c:pt>
                <c:pt idx="3">
                  <c:v>8.4138888888888892E-4</c:v>
                </c:pt>
                <c:pt idx="4">
                  <c:v>8.3982638888888876E-4</c:v>
                </c:pt>
                <c:pt idx="5">
                  <c:v>8.4020833333333332E-4</c:v>
                </c:pt>
                <c:pt idx="6">
                  <c:v>8.3734953703703695E-4</c:v>
                </c:pt>
                <c:pt idx="7">
                  <c:v>8.3909722222222209E-4</c:v>
                </c:pt>
                <c:pt idx="8">
                  <c:v>8.3879629629629625E-4</c:v>
                </c:pt>
                <c:pt idx="9">
                  <c:v>8.3738425925925918E-4</c:v>
                </c:pt>
                <c:pt idx="10">
                  <c:v>8.3657407407407422E-4</c:v>
                </c:pt>
                <c:pt idx="11">
                  <c:v>8.3664351851851836E-4</c:v>
                </c:pt>
                <c:pt idx="12">
                  <c:v>8.3971064814814813E-4</c:v>
                </c:pt>
                <c:pt idx="13">
                  <c:v>8.374652777777778E-4</c:v>
                </c:pt>
                <c:pt idx="14">
                  <c:v>8.3673611111111112E-4</c:v>
                </c:pt>
                <c:pt idx="15">
                  <c:v>8.3597222222222222E-4</c:v>
                </c:pt>
                <c:pt idx="16">
                  <c:v>8.3576388888888893E-4</c:v>
                </c:pt>
                <c:pt idx="17">
                  <c:v>8.3814814814814819E-4</c:v>
                </c:pt>
                <c:pt idx="18">
                  <c:v>8.4945601851851849E-4</c:v>
                </c:pt>
                <c:pt idx="19">
                  <c:v>8.4365740740740722E-4</c:v>
                </c:pt>
                <c:pt idx="20">
                  <c:v>8.4646990740740733E-4</c:v>
                </c:pt>
                <c:pt idx="21">
                  <c:v>8.4331018518518511E-4</c:v>
                </c:pt>
                <c:pt idx="22">
                  <c:v>8.5340277777777769E-4</c:v>
                </c:pt>
                <c:pt idx="23">
                  <c:v>8.4226851851851856E-4</c:v>
                </c:pt>
                <c:pt idx="24">
                  <c:v>8.4723379629629634E-4</c:v>
                </c:pt>
                <c:pt idx="25">
                  <c:v>8.4221064814814825E-4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D1A1-4CA0-80DC-998D3F2613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27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mm:ss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5579487994823219"/>
          <c:h val="7.3073457352933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1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2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33616</xdr:rowOff>
    </xdr:from>
    <xdr:to>
      <xdr:col>11</xdr:col>
      <xdr:colOff>437030</xdr:colOff>
      <xdr:row>24</xdr:row>
      <xdr:rowOff>168085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C8BBA0C2-D3B7-4903-8E4F-4803404681E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33616</xdr:rowOff>
    </xdr:from>
    <xdr:to>
      <xdr:col>11</xdr:col>
      <xdr:colOff>437030</xdr:colOff>
      <xdr:row>24</xdr:row>
      <xdr:rowOff>168085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4533339A-CE2F-4143-89E4-D9AC37A1841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33616</xdr:rowOff>
    </xdr:from>
    <xdr:to>
      <xdr:col>11</xdr:col>
      <xdr:colOff>437030</xdr:colOff>
      <xdr:row>24</xdr:row>
      <xdr:rowOff>168085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3B74738-6F0F-430D-AD5D-E76D0622740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33616</xdr:rowOff>
    </xdr:from>
    <xdr:to>
      <xdr:col>11</xdr:col>
      <xdr:colOff>437030</xdr:colOff>
      <xdr:row>24</xdr:row>
      <xdr:rowOff>168085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2D6CBAF-23E5-4B9A-87D8-38A7ECB2C06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33616</xdr:rowOff>
    </xdr:from>
    <xdr:to>
      <xdr:col>11</xdr:col>
      <xdr:colOff>437030</xdr:colOff>
      <xdr:row>24</xdr:row>
      <xdr:rowOff>168085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9E457B06-E254-4DAD-AA7F-6722A82A0E7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33616</xdr:rowOff>
    </xdr:from>
    <xdr:to>
      <xdr:col>11</xdr:col>
      <xdr:colOff>437030</xdr:colOff>
      <xdr:row>24</xdr:row>
      <xdr:rowOff>168085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E3EC012C-7906-4C7D-9702-84129195575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33616</xdr:rowOff>
    </xdr:from>
    <xdr:to>
      <xdr:col>11</xdr:col>
      <xdr:colOff>437030</xdr:colOff>
      <xdr:row>24</xdr:row>
      <xdr:rowOff>168085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8001144E-9628-4510-981B-1C0CAE8558E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33616</xdr:rowOff>
    </xdr:from>
    <xdr:to>
      <xdr:col>11</xdr:col>
      <xdr:colOff>437030</xdr:colOff>
      <xdr:row>24</xdr:row>
      <xdr:rowOff>168085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96FC766-9DEA-474F-A3FD-3133B525F15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33616</xdr:rowOff>
    </xdr:from>
    <xdr:to>
      <xdr:col>11</xdr:col>
      <xdr:colOff>437030</xdr:colOff>
      <xdr:row>24</xdr:row>
      <xdr:rowOff>168085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1C5CBD4-048E-4494-9DAC-AEAF9B31CB6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33616</xdr:rowOff>
    </xdr:from>
    <xdr:to>
      <xdr:col>11</xdr:col>
      <xdr:colOff>437030</xdr:colOff>
      <xdr:row>24</xdr:row>
      <xdr:rowOff>168085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72ABA5F-0D3D-44C5-828D-340E486CAFD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33616</xdr:rowOff>
    </xdr:from>
    <xdr:to>
      <xdr:col>11</xdr:col>
      <xdr:colOff>437030</xdr:colOff>
      <xdr:row>24</xdr:row>
      <xdr:rowOff>168085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8D91C6D0-2B0E-4584-8D68-F5601223643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33616</xdr:rowOff>
    </xdr:from>
    <xdr:to>
      <xdr:col>11</xdr:col>
      <xdr:colOff>437030</xdr:colOff>
      <xdr:row>24</xdr:row>
      <xdr:rowOff>168085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412DF00-7AE3-4680-8F25-9E1E63982FF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10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1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11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2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Relationship Id="rId4" Type="http://schemas.openxmlformats.org/officeDocument/2006/relationships/comments" Target="../comments12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6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7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8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9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031AA8-AF6A-4C50-95C2-56E16C084FFA}">
  <dimension ref="A1:M1135"/>
  <sheetViews>
    <sheetView showGridLines="0" tabSelected="1" zoomScale="85" zoomScaleNormal="85" workbookViewId="0">
      <selection activeCell="A2" sqref="A2"/>
    </sheetView>
  </sheetViews>
  <sheetFormatPr defaultRowHeight="15" x14ac:dyDescent="0.25"/>
  <cols>
    <col min="1" max="1" width="6.7109375" bestFit="1" customWidth="1"/>
    <col min="2" max="2" width="19" bestFit="1" customWidth="1"/>
    <col min="3" max="3" width="33" customWidth="1"/>
    <col min="4" max="4" width="16.7109375" bestFit="1" customWidth="1"/>
    <col min="5" max="5" width="25.85546875" customWidth="1"/>
    <col min="6" max="6" width="17" bestFit="1" customWidth="1"/>
    <col min="7" max="7" width="25.7109375" customWidth="1"/>
    <col min="8" max="8" width="13.7109375" bestFit="1" customWidth="1"/>
    <col min="9" max="9" width="17.85546875" bestFit="1" customWidth="1"/>
    <col min="10" max="10" width="16.42578125" bestFit="1" customWidth="1"/>
    <col min="11" max="11" width="22.140625" bestFit="1" customWidth="1"/>
    <col min="12" max="12" width="19.28515625" bestFit="1" customWidth="1"/>
    <col min="13" max="13" width="19" bestFit="1" customWidth="1"/>
    <col min="14" max="14" width="15.5703125" bestFit="1" customWidth="1"/>
    <col min="15" max="15" width="14.7109375" bestFit="1" customWidth="1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3" ht="31.5" customHeight="1" thickBot="1" x14ac:dyDescent="0.3">
      <c r="A1" s="25" t="s">
        <v>47</v>
      </c>
      <c r="B1" s="26"/>
      <c r="C1" s="26"/>
      <c r="D1" s="26"/>
      <c r="E1" s="26"/>
      <c r="F1" s="26"/>
      <c r="G1" s="27"/>
      <c r="H1" s="2" t="s">
        <v>0</v>
      </c>
      <c r="I1" s="3" t="str">
        <f>J52</f>
        <v>Guilherme Alves</v>
      </c>
      <c r="J1" s="3" t="str">
        <f>K52</f>
        <v>Christian Guedes</v>
      </c>
      <c r="K1" s="3" t="str">
        <f>L52</f>
        <v>Gui Figueiredo</v>
      </c>
    </row>
    <row r="2" spans="1:13" x14ac:dyDescent="0.25">
      <c r="A2" s="1">
        <v>1</v>
      </c>
      <c r="B2" s="4" t="s">
        <v>54</v>
      </c>
      <c r="C2" s="5"/>
      <c r="D2" s="5"/>
      <c r="E2" s="5"/>
      <c r="F2" s="5"/>
      <c r="G2" s="5"/>
      <c r="H2" s="2" t="s">
        <v>8</v>
      </c>
      <c r="I2" s="6">
        <f ca="1">AVERAGE(J53:J97)</f>
        <v>6.3854622615039261E-4</v>
      </c>
      <c r="J2" s="6">
        <f ca="1">AVERAGE(K53:K97)</f>
        <v>6.3991722783389448E-4</v>
      </c>
      <c r="K2" s="6">
        <f ca="1">AVERAGE(L53:L97)</f>
        <v>6.4021289281705946E-4</v>
      </c>
    </row>
    <row r="3" spans="1:13" x14ac:dyDescent="0.25">
      <c r="A3" s="1">
        <v>2</v>
      </c>
      <c r="B3" s="7" t="s">
        <v>60</v>
      </c>
      <c r="C3" s="5"/>
      <c r="D3" s="5"/>
      <c r="E3" s="5"/>
      <c r="F3" s="5"/>
      <c r="G3" s="5"/>
      <c r="H3" s="2" t="s">
        <v>7</v>
      </c>
      <c r="I3" s="6">
        <f ca="1">LARGE(J53:J97,2)</f>
        <v>6.773032407407408E-4</v>
      </c>
      <c r="J3" s="6">
        <f ca="1">LARGE(K53:K97,2)</f>
        <v>7.4836805555555551E-4</v>
      </c>
      <c r="K3" s="6">
        <f ca="1">LARGE(L53:L97,2)</f>
        <v>7.1093749999999987E-4</v>
      </c>
      <c r="L3" s="6">
        <f ca="1">LARGE(I3:K3,1)</f>
        <v>7.4836805555555551E-4</v>
      </c>
      <c r="M3" s="24">
        <f ca="1">L3</f>
        <v>7.4836805555555551E-4</v>
      </c>
    </row>
    <row r="4" spans="1:13" x14ac:dyDescent="0.25">
      <c r="A4" s="1">
        <v>3</v>
      </c>
      <c r="B4" s="7" t="s">
        <v>48</v>
      </c>
      <c r="C4" s="5"/>
      <c r="D4" s="5"/>
      <c r="E4" s="5"/>
      <c r="F4" s="5"/>
      <c r="G4" s="5"/>
      <c r="H4" s="2" t="s">
        <v>6</v>
      </c>
      <c r="I4" s="6">
        <f ca="1">SMALL(J53:J97,1)</f>
        <v>6.0905092592592597E-4</v>
      </c>
      <c r="J4" s="6">
        <f ca="1">SMALL(K53:K97,1)</f>
        <v>6.000925925925926E-4</v>
      </c>
      <c r="K4" s="6">
        <f ca="1">SMALL(L53:L97,1)</f>
        <v>5.9798611111111109E-4</v>
      </c>
      <c r="L4" s="6">
        <f ca="1">SMALL(I4:K4,1)</f>
        <v>5.9798611111111109E-4</v>
      </c>
      <c r="M4" s="24">
        <f ca="1">L4</f>
        <v>5.9798611111111109E-4</v>
      </c>
    </row>
    <row r="5" spans="1:13" x14ac:dyDescent="0.25">
      <c r="A5" s="1"/>
      <c r="B5" s="7" t="s">
        <v>51</v>
      </c>
      <c r="C5" s="5"/>
      <c r="D5" s="5"/>
      <c r="E5" s="5"/>
      <c r="F5" s="5"/>
      <c r="G5" s="5"/>
      <c r="H5" s="8" t="s">
        <v>11</v>
      </c>
      <c r="I5" s="6">
        <f ca="1">_xlfn.STDEV.S(J53:J97)</f>
        <v>3.2116893557375359E-5</v>
      </c>
      <c r="J5" s="6">
        <f ca="1">_xlfn.STDEV.S(K53:K97)</f>
        <v>3.9478158049362332E-5</v>
      </c>
      <c r="K5" s="6">
        <f ca="1">_xlfn.STDEV.S(L53:L97)</f>
        <v>3.4352501003306867E-5</v>
      </c>
    </row>
    <row r="6" spans="1:13" x14ac:dyDescent="0.25">
      <c r="A6" s="1"/>
      <c r="B6" s="7" t="s">
        <v>57</v>
      </c>
      <c r="C6" s="5"/>
      <c r="D6" s="5"/>
      <c r="E6" s="5"/>
      <c r="F6" s="5"/>
      <c r="G6" s="5"/>
      <c r="H6" s="2" t="s">
        <v>10</v>
      </c>
      <c r="I6" s="6">
        <f ca="1">SUM(J53:J97,1)</f>
        <v>1.0210720254629631</v>
      </c>
      <c r="J6" s="6">
        <f ca="1">SUM(K53:K97,1)</f>
        <v>1.0211172685185186</v>
      </c>
      <c r="K6" s="6">
        <f ca="1">SUM(L53:L97,1)</f>
        <v>1.021127025462963</v>
      </c>
    </row>
    <row r="7" spans="1:13" x14ac:dyDescent="0.25">
      <c r="A7" s="1"/>
      <c r="B7" s="7" t="s">
        <v>55</v>
      </c>
      <c r="C7" s="5"/>
      <c r="D7" s="5"/>
      <c r="E7" s="5"/>
      <c r="F7" s="5"/>
      <c r="G7" s="5"/>
      <c r="H7" s="5"/>
      <c r="I7" s="9"/>
      <c r="J7" s="9"/>
      <c r="K7" s="9"/>
    </row>
    <row r="8" spans="1:13" x14ac:dyDescent="0.25">
      <c r="A8" s="1"/>
      <c r="B8" s="7" t="s">
        <v>68</v>
      </c>
      <c r="C8" s="5"/>
      <c r="D8" s="5"/>
      <c r="E8" s="5"/>
      <c r="F8" s="5"/>
      <c r="G8" s="5"/>
      <c r="H8" s="5"/>
      <c r="I8" s="5"/>
      <c r="J8" s="5"/>
      <c r="K8" s="5"/>
    </row>
    <row r="9" spans="1:13" x14ac:dyDescent="0.25">
      <c r="A9" s="1"/>
      <c r="B9" s="7" t="s">
        <v>76</v>
      </c>
      <c r="C9" s="5"/>
      <c r="D9" s="5"/>
      <c r="E9" s="5"/>
      <c r="F9" s="5"/>
      <c r="G9" s="5"/>
      <c r="H9" s="5"/>
      <c r="I9" s="5"/>
      <c r="J9" s="5"/>
      <c r="K9" s="5"/>
    </row>
    <row r="10" spans="1:13" x14ac:dyDescent="0.25">
      <c r="A10" s="1"/>
      <c r="B10" s="7" t="s">
        <v>75</v>
      </c>
      <c r="C10" s="5"/>
      <c r="D10" s="5"/>
      <c r="E10" s="5"/>
      <c r="F10" s="5"/>
      <c r="G10" s="5"/>
      <c r="H10" s="5"/>
      <c r="I10" s="5"/>
      <c r="J10" s="5"/>
      <c r="K10" s="5"/>
    </row>
    <row r="11" spans="1:13" x14ac:dyDescent="0.25">
      <c r="A11" s="1"/>
      <c r="B11" s="7" t="s">
        <v>433</v>
      </c>
      <c r="C11" s="5"/>
      <c r="D11" s="5"/>
      <c r="E11" s="5"/>
      <c r="F11" s="5"/>
      <c r="G11" s="5"/>
      <c r="H11" s="5"/>
      <c r="I11" s="5"/>
      <c r="J11" s="5"/>
      <c r="K11" s="5"/>
    </row>
    <row r="12" spans="1:13" x14ac:dyDescent="0.25">
      <c r="A12" s="1"/>
      <c r="B12" s="7" t="s">
        <v>53</v>
      </c>
      <c r="C12" s="5"/>
      <c r="D12" s="5"/>
      <c r="E12" s="5"/>
      <c r="F12" s="5"/>
      <c r="G12" s="5"/>
      <c r="H12" s="5"/>
      <c r="I12" s="5"/>
      <c r="J12" s="5"/>
      <c r="K12" s="9"/>
    </row>
    <row r="13" spans="1:13" x14ac:dyDescent="0.25">
      <c r="A13" s="1"/>
      <c r="B13" s="7" t="s">
        <v>63</v>
      </c>
      <c r="C13" s="5"/>
      <c r="D13" s="5"/>
      <c r="E13" s="5"/>
      <c r="F13" s="5"/>
      <c r="G13" s="5"/>
      <c r="I13" s="5"/>
      <c r="J13" s="5"/>
      <c r="K13" s="10">
        <f ca="1">SMALL(I4:K4,1)-L13</f>
        <v>5.9798611111111109E-4</v>
      </c>
    </row>
    <row r="14" spans="1:13" x14ac:dyDescent="0.25">
      <c r="A14" s="1"/>
      <c r="B14" s="7" t="s">
        <v>24</v>
      </c>
      <c r="C14" s="5"/>
      <c r="D14" s="5"/>
      <c r="E14" s="5"/>
      <c r="F14" s="5"/>
      <c r="G14" s="5"/>
      <c r="I14" s="5"/>
      <c r="J14" s="5"/>
      <c r="K14" s="10">
        <f ca="1">LARGE(I3:K3,1)+L13</f>
        <v>7.4836805555555551E-4</v>
      </c>
    </row>
    <row r="15" spans="1:13" x14ac:dyDescent="0.25">
      <c r="A15" s="1"/>
      <c r="B15" s="7" t="s">
        <v>9</v>
      </c>
      <c r="C15" s="5"/>
      <c r="D15" s="5"/>
      <c r="E15" s="5"/>
      <c r="F15" s="5"/>
      <c r="G15" s="5"/>
      <c r="I15" s="5"/>
      <c r="J15" s="5"/>
      <c r="K15" s="9"/>
    </row>
    <row r="16" spans="1:13" x14ac:dyDescent="0.25">
      <c r="A16" s="1"/>
      <c r="B16" s="7" t="s">
        <v>674</v>
      </c>
      <c r="C16" s="5"/>
      <c r="D16" s="5"/>
      <c r="E16" s="5"/>
      <c r="F16" s="5"/>
      <c r="G16" s="5"/>
      <c r="I16" s="5"/>
      <c r="K16" s="5"/>
    </row>
    <row r="17" spans="1:11" x14ac:dyDescent="0.25">
      <c r="A17" s="1"/>
      <c r="B17" s="7" t="s">
        <v>67</v>
      </c>
      <c r="C17" s="5"/>
      <c r="D17" s="5"/>
      <c r="E17" s="5"/>
      <c r="F17" s="5"/>
      <c r="G17" s="5"/>
      <c r="I17" s="5"/>
      <c r="K17" s="5"/>
    </row>
    <row r="18" spans="1:11" x14ac:dyDescent="0.25">
      <c r="A18" s="1"/>
      <c r="B18" s="7" t="s">
        <v>680</v>
      </c>
      <c r="C18" s="5"/>
      <c r="D18" s="5"/>
      <c r="E18" s="5"/>
      <c r="F18" s="5"/>
      <c r="G18" s="5"/>
      <c r="K18" s="5"/>
    </row>
    <row r="19" spans="1:11" x14ac:dyDescent="0.25">
      <c r="A19" s="1"/>
      <c r="B19" s="7" t="s">
        <v>49</v>
      </c>
      <c r="C19" s="5"/>
      <c r="D19" s="5"/>
      <c r="E19" s="5"/>
      <c r="F19" s="5"/>
      <c r="G19" s="5"/>
      <c r="H19" s="5"/>
      <c r="I19" s="5"/>
      <c r="J19" s="5"/>
      <c r="K19" s="5"/>
    </row>
    <row r="20" spans="1:11" x14ac:dyDescent="0.25">
      <c r="A20" s="1"/>
      <c r="B20" s="7" t="s">
        <v>62</v>
      </c>
      <c r="C20" s="5"/>
      <c r="D20" s="5"/>
      <c r="E20" s="5"/>
      <c r="F20" s="5"/>
      <c r="G20" s="5"/>
      <c r="H20" s="5"/>
      <c r="I20" s="5"/>
      <c r="J20" s="5"/>
      <c r="K20" s="5"/>
    </row>
    <row r="21" spans="1:11" x14ac:dyDescent="0.25">
      <c r="A21" s="1"/>
      <c r="B21" s="7" t="s">
        <v>70</v>
      </c>
      <c r="C21" s="5"/>
      <c r="D21" s="5"/>
      <c r="E21" s="5"/>
      <c r="F21" s="5"/>
      <c r="G21" s="5"/>
      <c r="H21" s="5"/>
      <c r="I21" s="5"/>
      <c r="J21" s="5"/>
      <c r="K21" s="5"/>
    </row>
    <row r="22" spans="1:11" x14ac:dyDescent="0.25">
      <c r="A22" s="1"/>
      <c r="B22" s="7" t="s">
        <v>434</v>
      </c>
      <c r="C22" s="5"/>
      <c r="D22" s="5"/>
      <c r="E22" s="5"/>
      <c r="F22" s="5"/>
      <c r="G22" s="5"/>
      <c r="H22" s="5"/>
      <c r="I22" s="5"/>
      <c r="J22" s="5"/>
      <c r="K22" s="5"/>
    </row>
    <row r="23" spans="1:11" x14ac:dyDescent="0.25">
      <c r="A23" s="1"/>
      <c r="B23" s="7" t="s">
        <v>56</v>
      </c>
      <c r="C23" s="5"/>
      <c r="D23" s="5"/>
      <c r="E23" s="5"/>
      <c r="F23" s="5"/>
      <c r="G23" s="5"/>
      <c r="H23" s="5"/>
      <c r="I23" s="5"/>
      <c r="J23" s="5"/>
      <c r="K23" s="5"/>
    </row>
    <row r="24" spans="1:11" x14ac:dyDescent="0.25">
      <c r="A24" s="1"/>
      <c r="B24" s="7" t="s">
        <v>52</v>
      </c>
      <c r="C24" s="5"/>
      <c r="D24" s="5"/>
      <c r="E24" s="5"/>
      <c r="F24" s="5"/>
      <c r="G24" s="5"/>
      <c r="H24" s="5"/>
      <c r="I24" s="5"/>
      <c r="J24" s="5"/>
      <c r="K24" s="5"/>
    </row>
    <row r="25" spans="1:11" x14ac:dyDescent="0.25">
      <c r="A25" s="1"/>
      <c r="B25" s="7"/>
      <c r="C25" s="5"/>
      <c r="D25" s="5"/>
      <c r="E25" s="5"/>
      <c r="F25" s="5"/>
      <c r="G25" s="5"/>
      <c r="H25" s="5"/>
      <c r="I25" s="5"/>
      <c r="J25" s="5"/>
      <c r="K25" s="5"/>
    </row>
    <row r="26" spans="1:11" x14ac:dyDescent="0.25">
      <c r="A26" s="1"/>
      <c r="B26" s="7"/>
      <c r="C26" s="5"/>
      <c r="D26" s="5"/>
      <c r="E26" s="5"/>
      <c r="F26" s="5"/>
      <c r="G26" s="5"/>
      <c r="H26" s="5"/>
      <c r="I26" s="5"/>
      <c r="J26" s="5"/>
      <c r="K26" s="5"/>
    </row>
    <row r="27" spans="1:11" x14ac:dyDescent="0.25">
      <c r="A27" s="1"/>
      <c r="B27" s="7"/>
      <c r="C27" s="5"/>
      <c r="D27" s="5"/>
      <c r="E27" s="5"/>
      <c r="F27" s="5"/>
      <c r="G27" s="5"/>
      <c r="H27" s="5"/>
      <c r="I27" s="5"/>
      <c r="J27" s="5"/>
      <c r="K27" s="5"/>
    </row>
    <row r="28" spans="1:11" x14ac:dyDescent="0.25">
      <c r="A28" s="1"/>
      <c r="B28" s="7"/>
      <c r="C28" s="5"/>
      <c r="D28" s="5"/>
      <c r="E28" s="5"/>
      <c r="F28" s="5"/>
      <c r="G28" s="5"/>
      <c r="H28" s="5"/>
      <c r="I28" s="5"/>
      <c r="J28" s="5"/>
      <c r="K28" s="5"/>
    </row>
    <row r="29" spans="1:11" x14ac:dyDescent="0.25">
      <c r="A29" s="1"/>
      <c r="B29" s="7"/>
      <c r="C29" s="5"/>
      <c r="D29" s="5"/>
      <c r="E29" s="5"/>
      <c r="F29" s="5"/>
      <c r="G29" s="5"/>
      <c r="H29" s="5"/>
      <c r="I29" s="5"/>
      <c r="J29" s="5"/>
      <c r="K29" s="5"/>
    </row>
    <row r="30" spans="1:11" x14ac:dyDescent="0.25">
      <c r="A30" s="1"/>
      <c r="B30" s="7"/>
      <c r="C30" s="5"/>
      <c r="D30" s="5"/>
      <c r="E30" s="5"/>
      <c r="F30" s="5"/>
      <c r="G30" s="5"/>
      <c r="H30" s="5"/>
      <c r="I30" s="5"/>
      <c r="J30" s="5"/>
      <c r="K30" s="5"/>
    </row>
    <row r="31" spans="1:11" x14ac:dyDescent="0.25">
      <c r="A31" s="1"/>
      <c r="B31" s="7"/>
      <c r="C31" s="5"/>
      <c r="D31" s="5"/>
      <c r="E31" s="5"/>
      <c r="F31" s="5"/>
      <c r="G31" s="5"/>
      <c r="H31" s="5"/>
      <c r="I31" s="5"/>
      <c r="J31" s="5"/>
      <c r="K31" s="5"/>
    </row>
    <row r="32" spans="1:11" x14ac:dyDescent="0.25">
      <c r="A32" s="1"/>
      <c r="B32" s="7"/>
      <c r="C32" s="5"/>
      <c r="D32" s="5"/>
      <c r="E32" s="5"/>
      <c r="F32" s="5"/>
      <c r="G32" s="5"/>
      <c r="H32" s="5"/>
      <c r="I32" s="5"/>
      <c r="J32" s="5"/>
      <c r="K32" s="5"/>
    </row>
    <row r="33" spans="1:11" x14ac:dyDescent="0.25">
      <c r="A33" s="1">
        <v>3</v>
      </c>
      <c r="B33" s="7"/>
      <c r="C33" s="5"/>
      <c r="D33" s="5"/>
      <c r="E33" s="5"/>
      <c r="F33" s="5"/>
      <c r="G33" s="5"/>
      <c r="H33" s="5"/>
      <c r="I33" s="5"/>
      <c r="J33" s="5"/>
      <c r="K33" s="5"/>
    </row>
    <row r="34" spans="1:11" x14ac:dyDescent="0.25">
      <c r="A34" s="1"/>
      <c r="B34" s="7"/>
      <c r="C34" s="5"/>
      <c r="D34" s="5"/>
      <c r="E34" s="5"/>
      <c r="F34" s="5"/>
      <c r="G34" s="5"/>
      <c r="H34" s="5"/>
      <c r="I34" s="5"/>
      <c r="J34" s="5"/>
      <c r="K34" s="5"/>
    </row>
    <row r="35" spans="1:11" x14ac:dyDescent="0.25">
      <c r="A35" s="1"/>
      <c r="B35" s="7"/>
      <c r="C35" s="5"/>
      <c r="D35" s="5"/>
      <c r="E35" s="5"/>
      <c r="F35" s="5"/>
      <c r="G35" s="5"/>
      <c r="H35" s="5"/>
      <c r="I35" s="5"/>
      <c r="J35" s="5"/>
      <c r="K35" s="5"/>
    </row>
    <row r="36" spans="1:11" x14ac:dyDescent="0.25">
      <c r="A36" s="1"/>
      <c r="B36" s="7"/>
      <c r="C36" s="5"/>
      <c r="D36" s="5"/>
      <c r="E36" s="5"/>
      <c r="F36" s="5"/>
      <c r="G36" s="5"/>
      <c r="H36" s="5"/>
      <c r="I36" s="5"/>
      <c r="J36" s="5"/>
      <c r="K36" s="5"/>
    </row>
    <row r="37" spans="1:11" x14ac:dyDescent="0.25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</row>
    <row r="38" spans="1:11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</row>
    <row r="39" spans="1:11" x14ac:dyDescent="0.25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</row>
    <row r="40" spans="1:11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</row>
    <row r="41" spans="1:11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</row>
    <row r="42" spans="1:11" x14ac:dyDescent="0.25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</row>
    <row r="43" spans="1:11" x14ac:dyDescent="0.25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</row>
    <row r="44" spans="1:11" x14ac:dyDescent="0.25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</row>
    <row r="45" spans="1:11" x14ac:dyDescent="0.25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</row>
    <row r="46" spans="1:11" x14ac:dyDescent="0.25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</row>
    <row r="47" spans="1:11" x14ac:dyDescent="0.25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</row>
    <row r="48" spans="1:11" x14ac:dyDescent="0.25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</row>
    <row r="49" spans="1:12" x14ac:dyDescent="0.25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</row>
    <row r="50" spans="1:12" x14ac:dyDescent="0.25">
      <c r="A50" s="2" t="s">
        <v>1</v>
      </c>
      <c r="B50" s="2" t="s">
        <v>0</v>
      </c>
      <c r="C50" s="2" t="s">
        <v>5</v>
      </c>
      <c r="D50" s="11" t="s">
        <v>4</v>
      </c>
      <c r="E50" s="12" t="s">
        <v>3</v>
      </c>
      <c r="F50" s="2" t="s">
        <v>2</v>
      </c>
      <c r="G50" s="13"/>
      <c r="H50" s="13"/>
      <c r="I50" s="5"/>
      <c r="J50" s="14">
        <f>MATCH(J52,$B$51:$B$1500,0)</f>
        <v>1</v>
      </c>
      <c r="K50" s="14">
        <f t="shared" ref="K50:L50" si="0">MATCH(K52,$B$51:$B$1500,0)</f>
        <v>34</v>
      </c>
      <c r="L50" s="14">
        <f t="shared" si="0"/>
        <v>67</v>
      </c>
    </row>
    <row r="51" spans="1:12" x14ac:dyDescent="0.25">
      <c r="A51" s="15">
        <v>12</v>
      </c>
      <c r="B51" s="16" t="s">
        <v>54</v>
      </c>
      <c r="C51" s="17">
        <v>33</v>
      </c>
      <c r="D51" s="18">
        <v>128</v>
      </c>
      <c r="E51" s="6">
        <v>7.8114583333333324E-4</v>
      </c>
      <c r="F51" s="19">
        <v>42.09</v>
      </c>
      <c r="G51" s="13"/>
      <c r="H51" s="13"/>
      <c r="I51" s="5"/>
      <c r="J51" s="20">
        <f>VLOOKUP(J$52,$B$50:$F$1500,2,FALSE)</f>
        <v>33</v>
      </c>
      <c r="K51" s="20">
        <f>VLOOKUP(K$52,$B$50:$F$1500,2,FALSE)</f>
        <v>33</v>
      </c>
      <c r="L51" s="20">
        <f>VLOOKUP(L$52,$B$50:$F$1500,2,FALSE)</f>
        <v>33</v>
      </c>
    </row>
    <row r="52" spans="1:12" x14ac:dyDescent="0.25">
      <c r="A52" s="15">
        <v>12</v>
      </c>
      <c r="B52" s="16" t="s">
        <v>54</v>
      </c>
      <c r="C52" s="17">
        <v>33</v>
      </c>
      <c r="D52" s="18">
        <v>128</v>
      </c>
      <c r="E52" s="6">
        <v>6.773032407407408E-4</v>
      </c>
      <c r="F52" s="19">
        <v>48.54</v>
      </c>
      <c r="G52" s="13"/>
      <c r="H52" s="13"/>
      <c r="I52" s="21" t="s">
        <v>46</v>
      </c>
      <c r="J52" s="21" t="str">
        <f>VLOOKUP(1,$A$2:$B$36,2,FALSE)</f>
        <v>Guilherme Alves</v>
      </c>
      <c r="K52" s="21" t="str">
        <f>VLOOKUP(2,$A$2:$B$36,2,FALSE)</f>
        <v>Christian Guedes</v>
      </c>
      <c r="L52" s="21" t="str">
        <f>VLOOKUP(3,$A$2:$B$36,2,FALSE)</f>
        <v>Gui Figueiredo</v>
      </c>
    </row>
    <row r="53" spans="1:12" x14ac:dyDescent="0.25">
      <c r="A53" s="15">
        <v>12</v>
      </c>
      <c r="B53" s="16" t="s">
        <v>54</v>
      </c>
      <c r="C53" s="17">
        <v>33</v>
      </c>
      <c r="D53" s="18">
        <v>128</v>
      </c>
      <c r="E53" s="6">
        <v>6.7598379629629638E-4</v>
      </c>
      <c r="F53" s="19">
        <v>48.63</v>
      </c>
      <c r="G53" s="13"/>
      <c r="H53" s="13"/>
      <c r="I53" s="22">
        <v>1</v>
      </c>
      <c r="J53" s="23" cm="1">
        <f t="array" aca="1" ref="J53:J85" ca="1">OFFSET($E$51:$E$1500,J50-1,,J51)</f>
        <v>7.8114583333333324E-4</v>
      </c>
      <c r="K53" s="23" cm="1">
        <f t="array" aca="1" ref="K53:K85" ca="1">OFFSET($E$51:$E$1500,K50-1,,K51)</f>
        <v>7.4836805555555551E-4</v>
      </c>
      <c r="L53" s="23" cm="1">
        <f t="array" aca="1" ref="L53:L85" ca="1">OFFSET($E$51:$E$1500,L50-1,,L51)</f>
        <v>7.0370370370370378E-4</v>
      </c>
    </row>
    <row r="54" spans="1:12" x14ac:dyDescent="0.25">
      <c r="A54" s="15">
        <v>12</v>
      </c>
      <c r="B54" s="16" t="s">
        <v>54</v>
      </c>
      <c r="C54" s="17">
        <v>33</v>
      </c>
      <c r="D54" s="18">
        <v>128</v>
      </c>
      <c r="E54" s="6">
        <v>6.6010416666666659E-4</v>
      </c>
      <c r="F54" s="19">
        <v>49.8</v>
      </c>
      <c r="G54" s="13"/>
      <c r="H54" s="13"/>
      <c r="I54" s="22">
        <v>2</v>
      </c>
      <c r="J54" s="23">
        <f ca="1"/>
        <v>6.773032407407408E-4</v>
      </c>
      <c r="K54" s="23">
        <f ca="1"/>
        <v>7.9517361111111108E-4</v>
      </c>
      <c r="L54" s="23">
        <f ca="1"/>
        <v>6.5211805555555552E-4</v>
      </c>
    </row>
    <row r="55" spans="1:12" x14ac:dyDescent="0.25">
      <c r="A55" s="15">
        <v>12</v>
      </c>
      <c r="B55" s="16" t="s">
        <v>54</v>
      </c>
      <c r="C55" s="17">
        <v>33</v>
      </c>
      <c r="D55" s="18">
        <v>128</v>
      </c>
      <c r="E55" s="6">
        <v>6.6140046296296303E-4</v>
      </c>
      <c r="F55" s="19">
        <v>49.71</v>
      </c>
      <c r="G55" s="13"/>
      <c r="H55" s="13"/>
      <c r="I55" s="22">
        <v>3</v>
      </c>
      <c r="J55" s="23">
        <f ca="1"/>
        <v>6.7598379629629638E-4</v>
      </c>
      <c r="K55" s="23">
        <f ca="1"/>
        <v>6.7469907407407398E-4</v>
      </c>
      <c r="L55" s="23">
        <f ca="1"/>
        <v>6.8405092592592595E-4</v>
      </c>
    </row>
    <row r="56" spans="1:12" x14ac:dyDescent="0.25">
      <c r="A56" s="15">
        <v>12</v>
      </c>
      <c r="B56" s="16" t="s">
        <v>54</v>
      </c>
      <c r="C56" s="17">
        <v>33</v>
      </c>
      <c r="D56" s="18">
        <v>128</v>
      </c>
      <c r="E56" s="6">
        <v>6.5479166666666669E-4</v>
      </c>
      <c r="F56" s="19">
        <v>50.21</v>
      </c>
      <c r="G56" s="13"/>
      <c r="H56" s="13"/>
      <c r="I56" s="22">
        <v>4</v>
      </c>
      <c r="J56" s="23">
        <f ca="1"/>
        <v>6.6010416666666659E-4</v>
      </c>
      <c r="K56" s="23">
        <f ca="1"/>
        <v>6.5956018518518523E-4</v>
      </c>
      <c r="L56" s="23">
        <f ca="1"/>
        <v>6.4809027777777771E-4</v>
      </c>
    </row>
    <row r="57" spans="1:12" x14ac:dyDescent="0.25">
      <c r="A57" s="15">
        <v>12</v>
      </c>
      <c r="B57" s="16" t="s">
        <v>54</v>
      </c>
      <c r="C57" s="17">
        <v>33</v>
      </c>
      <c r="D57" s="18">
        <v>128</v>
      </c>
      <c r="E57" s="6">
        <v>6.5302083333333325E-4</v>
      </c>
      <c r="F57" s="19">
        <v>50.34</v>
      </c>
      <c r="G57" s="13"/>
      <c r="H57" s="13"/>
      <c r="I57" s="22">
        <v>5</v>
      </c>
      <c r="J57" s="23">
        <f ca="1"/>
        <v>6.6140046296296303E-4</v>
      </c>
      <c r="K57" s="23">
        <f ca="1"/>
        <v>6.7229166666666663E-4</v>
      </c>
      <c r="L57" s="23">
        <f ca="1"/>
        <v>6.5048611111111112E-4</v>
      </c>
    </row>
    <row r="58" spans="1:12" x14ac:dyDescent="0.25">
      <c r="A58" s="15">
        <v>12</v>
      </c>
      <c r="B58" s="16" t="s">
        <v>54</v>
      </c>
      <c r="C58" s="17">
        <v>33</v>
      </c>
      <c r="D58" s="18">
        <v>128</v>
      </c>
      <c r="E58" s="6">
        <v>6.5373842592592578E-4</v>
      </c>
      <c r="F58" s="19">
        <v>50.29</v>
      </c>
      <c r="G58" s="13"/>
      <c r="H58" s="13"/>
      <c r="I58" s="22">
        <v>6</v>
      </c>
      <c r="J58" s="23">
        <f ca="1"/>
        <v>6.5479166666666669E-4</v>
      </c>
      <c r="K58" s="23">
        <f ca="1"/>
        <v>6.5821759259259262E-4</v>
      </c>
      <c r="L58" s="23">
        <f ca="1"/>
        <v>6.5140046296296289E-4</v>
      </c>
    </row>
    <row r="59" spans="1:12" x14ac:dyDescent="0.25">
      <c r="A59" s="15">
        <v>12</v>
      </c>
      <c r="B59" s="16" t="s">
        <v>54</v>
      </c>
      <c r="C59" s="17">
        <v>33</v>
      </c>
      <c r="D59" s="18">
        <v>128</v>
      </c>
      <c r="E59" s="6">
        <v>6.5037037037037038E-4</v>
      </c>
      <c r="F59" s="19">
        <v>50.55</v>
      </c>
      <c r="G59" s="13"/>
      <c r="H59" s="13"/>
      <c r="I59" s="22">
        <v>7</v>
      </c>
      <c r="J59" s="23">
        <f ca="1"/>
        <v>6.5302083333333325E-4</v>
      </c>
      <c r="K59" s="23">
        <f ca="1"/>
        <v>6.4851851851851843E-4</v>
      </c>
      <c r="L59" s="23">
        <f ca="1"/>
        <v>6.4674768518518521E-4</v>
      </c>
    </row>
    <row r="60" spans="1:12" x14ac:dyDescent="0.25">
      <c r="A60" s="15">
        <v>12</v>
      </c>
      <c r="B60" s="16" t="s">
        <v>54</v>
      </c>
      <c r="C60" s="17">
        <v>33</v>
      </c>
      <c r="D60" s="18">
        <v>128</v>
      </c>
      <c r="E60" s="6">
        <v>6.4353009259259257E-4</v>
      </c>
      <c r="F60" s="19">
        <v>51.09</v>
      </c>
      <c r="G60" s="13"/>
      <c r="H60" s="13"/>
      <c r="I60" s="22">
        <v>8</v>
      </c>
      <c r="J60" s="23">
        <f ca="1"/>
        <v>6.5373842592592578E-4</v>
      </c>
      <c r="K60" s="23">
        <f ca="1"/>
        <v>6.4780092592592591E-4</v>
      </c>
      <c r="L60" s="23">
        <f ca="1"/>
        <v>7.344791666666667E-4</v>
      </c>
    </row>
    <row r="61" spans="1:12" x14ac:dyDescent="0.25">
      <c r="A61" s="15">
        <v>12</v>
      </c>
      <c r="B61" s="16" t="s">
        <v>54</v>
      </c>
      <c r="C61" s="17">
        <v>33</v>
      </c>
      <c r="D61" s="18">
        <v>128</v>
      </c>
      <c r="E61" s="6">
        <v>6.456944444444444E-4</v>
      </c>
      <c r="F61" s="19">
        <v>50.91</v>
      </c>
      <c r="G61" s="13"/>
      <c r="H61" s="13"/>
      <c r="I61" s="22">
        <v>9</v>
      </c>
      <c r="J61" s="23">
        <f ca="1"/>
        <v>6.5037037037037038E-4</v>
      </c>
      <c r="K61" s="23">
        <f ca="1"/>
        <v>6.5049768518518527E-4</v>
      </c>
      <c r="L61" s="23">
        <f ca="1"/>
        <v>7.1093749999999987E-4</v>
      </c>
    </row>
    <row r="62" spans="1:12" x14ac:dyDescent="0.25">
      <c r="A62" s="15">
        <v>12</v>
      </c>
      <c r="B62" s="16" t="s">
        <v>54</v>
      </c>
      <c r="C62" s="17">
        <v>33</v>
      </c>
      <c r="D62" s="18">
        <v>128</v>
      </c>
      <c r="E62" s="6">
        <v>6.4420138888888893E-4</v>
      </c>
      <c r="F62" s="19">
        <v>51.03</v>
      </c>
      <c r="G62" s="13"/>
      <c r="H62" s="13"/>
      <c r="I62" s="22">
        <v>10</v>
      </c>
      <c r="J62" s="23">
        <f ca="1"/>
        <v>6.4353009259259257E-4</v>
      </c>
      <c r="K62" s="23">
        <f ca="1"/>
        <v>6.3980324074074081E-4</v>
      </c>
      <c r="L62" s="23">
        <f ca="1"/>
        <v>6.4000000000000005E-4</v>
      </c>
    </row>
    <row r="63" spans="1:12" x14ac:dyDescent="0.25">
      <c r="A63" s="15">
        <v>12</v>
      </c>
      <c r="B63" s="16" t="s">
        <v>54</v>
      </c>
      <c r="C63" s="17">
        <v>33</v>
      </c>
      <c r="D63" s="18">
        <v>128</v>
      </c>
      <c r="E63" s="6">
        <v>6.3953703703703709E-4</v>
      </c>
      <c r="F63" s="19">
        <v>51.4</v>
      </c>
      <c r="G63" s="13"/>
      <c r="H63" s="13"/>
      <c r="I63" s="22">
        <v>11</v>
      </c>
      <c r="J63" s="23">
        <f ca="1"/>
        <v>6.456944444444444E-4</v>
      </c>
      <c r="K63" s="23">
        <f ca="1"/>
        <v>6.5337962962962962E-4</v>
      </c>
      <c r="L63" s="23">
        <f ca="1"/>
        <v>6.4732638888888891E-4</v>
      </c>
    </row>
    <row r="64" spans="1:12" x14ac:dyDescent="0.25">
      <c r="A64" s="15">
        <v>12</v>
      </c>
      <c r="B64" s="16" t="s">
        <v>54</v>
      </c>
      <c r="C64" s="17">
        <v>33</v>
      </c>
      <c r="D64" s="18">
        <v>128</v>
      </c>
      <c r="E64" s="6">
        <v>6.3697916666666666E-4</v>
      </c>
      <c r="F64" s="19">
        <v>51.61</v>
      </c>
      <c r="G64" s="13"/>
      <c r="H64" s="13"/>
      <c r="I64" s="22">
        <v>12</v>
      </c>
      <c r="J64" s="23">
        <f ca="1"/>
        <v>6.4420138888888893E-4</v>
      </c>
      <c r="K64" s="23">
        <f ca="1"/>
        <v>6.4469907407407412E-4</v>
      </c>
      <c r="L64" s="23">
        <f ca="1"/>
        <v>6.3979166666666666E-4</v>
      </c>
    </row>
    <row r="65" spans="1:12" x14ac:dyDescent="0.25">
      <c r="A65" s="15">
        <v>12</v>
      </c>
      <c r="B65" s="16" t="s">
        <v>54</v>
      </c>
      <c r="C65" s="17">
        <v>33</v>
      </c>
      <c r="D65" s="18">
        <v>128</v>
      </c>
      <c r="E65" s="6">
        <v>6.4075231481481481E-4</v>
      </c>
      <c r="F65" s="19">
        <v>51.31</v>
      </c>
      <c r="G65" s="13"/>
      <c r="H65" s="13"/>
      <c r="I65" s="22">
        <v>13</v>
      </c>
      <c r="J65" s="23">
        <f ca="1"/>
        <v>6.3953703703703709E-4</v>
      </c>
      <c r="K65" s="23">
        <f ca="1"/>
        <v>6.4173611111111104E-4</v>
      </c>
      <c r="L65" s="23">
        <f ca="1"/>
        <v>6.4542824074074079E-4</v>
      </c>
    </row>
    <row r="66" spans="1:12" x14ac:dyDescent="0.25">
      <c r="A66" s="15">
        <v>12</v>
      </c>
      <c r="B66" s="16" t="s">
        <v>54</v>
      </c>
      <c r="C66" s="17">
        <v>33</v>
      </c>
      <c r="D66" s="18">
        <v>128</v>
      </c>
      <c r="E66" s="6">
        <v>6.3762731481481483E-4</v>
      </c>
      <c r="F66" s="19">
        <v>51.56</v>
      </c>
      <c r="G66" s="13"/>
      <c r="H66" s="13"/>
      <c r="I66" s="22">
        <v>14</v>
      </c>
      <c r="J66" s="23">
        <f ca="1"/>
        <v>6.3697916666666666E-4</v>
      </c>
      <c r="K66" s="23">
        <f ca="1"/>
        <v>6.4278935185185185E-4</v>
      </c>
      <c r="L66" s="23">
        <f ca="1"/>
        <v>6.3885416666666669E-4</v>
      </c>
    </row>
    <row r="67" spans="1:12" x14ac:dyDescent="0.25">
      <c r="A67" s="15">
        <v>12</v>
      </c>
      <c r="B67" s="16" t="s">
        <v>54</v>
      </c>
      <c r="C67" s="17">
        <v>33</v>
      </c>
      <c r="D67" s="18">
        <v>128</v>
      </c>
      <c r="E67" s="6">
        <v>6.3119212962962955E-4</v>
      </c>
      <c r="F67" s="19">
        <v>52.08</v>
      </c>
      <c r="G67" s="13"/>
      <c r="I67" s="22">
        <v>15</v>
      </c>
      <c r="J67" s="23">
        <f ca="1"/>
        <v>6.4075231481481481E-4</v>
      </c>
      <c r="K67" s="23">
        <f ca="1"/>
        <v>6.2777777777777777E-4</v>
      </c>
      <c r="L67" s="23">
        <f ca="1"/>
        <v>6.4442129629629626E-4</v>
      </c>
    </row>
    <row r="68" spans="1:12" x14ac:dyDescent="0.25">
      <c r="A68" s="15">
        <v>12</v>
      </c>
      <c r="B68" s="16" t="s">
        <v>54</v>
      </c>
      <c r="C68" s="17">
        <v>33</v>
      </c>
      <c r="D68" s="18">
        <v>128</v>
      </c>
      <c r="E68" s="6">
        <v>6.3473379629629633E-4</v>
      </c>
      <c r="F68" s="19">
        <v>51.79</v>
      </c>
      <c r="G68" s="13"/>
      <c r="I68" s="22">
        <v>16</v>
      </c>
      <c r="J68" s="23">
        <f ca="1"/>
        <v>6.3762731481481483E-4</v>
      </c>
      <c r="K68" s="23">
        <f ca="1"/>
        <v>6.2847222222222221E-4</v>
      </c>
      <c r="L68" s="23">
        <f ca="1"/>
        <v>6.335185185185185E-4</v>
      </c>
    </row>
    <row r="69" spans="1:12" x14ac:dyDescent="0.25">
      <c r="A69" s="15">
        <v>12</v>
      </c>
      <c r="B69" s="16" t="s">
        <v>54</v>
      </c>
      <c r="C69" s="17">
        <v>33</v>
      </c>
      <c r="D69" s="18">
        <v>128</v>
      </c>
      <c r="E69" s="6">
        <v>6.2893518518518517E-4</v>
      </c>
      <c r="F69" s="19">
        <v>52.27</v>
      </c>
      <c r="G69" s="13"/>
      <c r="I69" s="22">
        <v>17</v>
      </c>
      <c r="J69" s="23">
        <f ca="1"/>
        <v>6.3119212962962955E-4</v>
      </c>
      <c r="K69" s="23">
        <f ca="1"/>
        <v>6.2583333333333338E-4</v>
      </c>
      <c r="L69" s="23">
        <f ca="1"/>
        <v>6.4263888888888888E-4</v>
      </c>
    </row>
    <row r="70" spans="1:12" x14ac:dyDescent="0.25">
      <c r="A70" s="15">
        <v>12</v>
      </c>
      <c r="B70" s="16" t="s">
        <v>54</v>
      </c>
      <c r="C70" s="17">
        <v>33</v>
      </c>
      <c r="D70" s="18">
        <v>128</v>
      </c>
      <c r="E70" s="6">
        <v>6.2318287037037041E-4</v>
      </c>
      <c r="F70" s="19">
        <v>52.75</v>
      </c>
      <c r="G70" s="13"/>
      <c r="I70" s="22">
        <v>18</v>
      </c>
      <c r="J70" s="23">
        <f ca="1"/>
        <v>6.3473379629629633E-4</v>
      </c>
      <c r="K70" s="23">
        <f ca="1"/>
        <v>6.3100694444444435E-4</v>
      </c>
      <c r="L70" s="23">
        <f ca="1"/>
        <v>7.1053240740740723E-4</v>
      </c>
    </row>
    <row r="71" spans="1:12" x14ac:dyDescent="0.25">
      <c r="A71" s="15">
        <v>12</v>
      </c>
      <c r="B71" s="16" t="s">
        <v>54</v>
      </c>
      <c r="C71" s="17">
        <v>33</v>
      </c>
      <c r="D71" s="18">
        <v>128</v>
      </c>
      <c r="E71" s="6">
        <v>6.2643518518518517E-4</v>
      </c>
      <c r="F71" s="19">
        <v>52.48</v>
      </c>
      <c r="G71" s="13"/>
      <c r="I71" s="22">
        <v>19</v>
      </c>
      <c r="J71" s="23">
        <f ca="1"/>
        <v>6.2893518518518517E-4</v>
      </c>
      <c r="K71" s="23">
        <f ca="1"/>
        <v>6.2673611111111111E-4</v>
      </c>
      <c r="L71" s="23">
        <f ca="1"/>
        <v>6.2905092592592602E-4</v>
      </c>
    </row>
    <row r="72" spans="1:12" x14ac:dyDescent="0.25">
      <c r="A72" s="15">
        <v>12</v>
      </c>
      <c r="B72" s="16" t="s">
        <v>54</v>
      </c>
      <c r="C72" s="17">
        <v>33</v>
      </c>
      <c r="D72" s="18">
        <v>128</v>
      </c>
      <c r="E72" s="6">
        <v>6.1732638888888894E-4</v>
      </c>
      <c r="F72" s="19">
        <v>53.25</v>
      </c>
      <c r="G72" s="13"/>
      <c r="I72" s="22">
        <v>20</v>
      </c>
      <c r="J72" s="23">
        <f ca="1"/>
        <v>6.2318287037037041E-4</v>
      </c>
      <c r="K72" s="23">
        <f ca="1"/>
        <v>6.2079861111111114E-4</v>
      </c>
      <c r="L72" s="23">
        <f ca="1"/>
        <v>6.1914351851851855E-4</v>
      </c>
    </row>
    <row r="73" spans="1:12" x14ac:dyDescent="0.25">
      <c r="A73" s="15">
        <v>12</v>
      </c>
      <c r="B73" s="16" t="s">
        <v>54</v>
      </c>
      <c r="C73" s="17">
        <v>33</v>
      </c>
      <c r="D73" s="18">
        <v>128</v>
      </c>
      <c r="E73" s="6">
        <v>6.1247685185185179E-4</v>
      </c>
      <c r="F73" s="19">
        <v>53.68</v>
      </c>
      <c r="G73" s="13"/>
      <c r="I73" s="22">
        <v>21</v>
      </c>
      <c r="J73" s="23">
        <f ca="1"/>
        <v>6.2643518518518517E-4</v>
      </c>
      <c r="K73" s="23">
        <f ca="1"/>
        <v>6.1377314814814812E-4</v>
      </c>
      <c r="L73" s="23">
        <f ca="1"/>
        <v>6.3030092592592586E-4</v>
      </c>
    </row>
    <row r="74" spans="1:12" x14ac:dyDescent="0.25">
      <c r="A74" s="15">
        <v>12</v>
      </c>
      <c r="B74" s="16" t="s">
        <v>54</v>
      </c>
      <c r="C74" s="17">
        <v>33</v>
      </c>
      <c r="D74" s="18">
        <v>128</v>
      </c>
      <c r="E74" s="6">
        <v>6.214467592592592E-4</v>
      </c>
      <c r="F74" s="19">
        <v>52.9</v>
      </c>
      <c r="G74" s="13"/>
      <c r="I74" s="22">
        <v>22</v>
      </c>
      <c r="J74" s="23">
        <f ca="1"/>
        <v>6.1732638888888894E-4</v>
      </c>
      <c r="K74" s="23">
        <f ca="1"/>
        <v>6.191319444444445E-4</v>
      </c>
      <c r="L74" s="23">
        <f ca="1"/>
        <v>6.2903935185185187E-4</v>
      </c>
    </row>
    <row r="75" spans="1:12" x14ac:dyDescent="0.25">
      <c r="A75" s="15">
        <v>12</v>
      </c>
      <c r="B75" s="16" t="s">
        <v>54</v>
      </c>
      <c r="C75" s="17">
        <v>33</v>
      </c>
      <c r="D75" s="18">
        <v>128</v>
      </c>
      <c r="E75" s="6">
        <v>6.1412037037037045E-4</v>
      </c>
      <c r="F75" s="19">
        <v>53.53</v>
      </c>
      <c r="G75" s="13"/>
      <c r="I75" s="22">
        <v>23</v>
      </c>
      <c r="J75" s="23">
        <f ca="1"/>
        <v>6.1247685185185179E-4</v>
      </c>
      <c r="K75" s="23">
        <f ca="1"/>
        <v>6.2150462962962962E-4</v>
      </c>
      <c r="L75" s="23">
        <f ca="1"/>
        <v>6.2197916666666662E-4</v>
      </c>
    </row>
    <row r="76" spans="1:12" x14ac:dyDescent="0.25">
      <c r="A76" s="15">
        <v>12</v>
      </c>
      <c r="B76" s="16" t="s">
        <v>54</v>
      </c>
      <c r="C76" s="17">
        <v>33</v>
      </c>
      <c r="D76" s="18">
        <v>128</v>
      </c>
      <c r="E76" s="6">
        <v>6.1675925925925928E-4</v>
      </c>
      <c r="F76" s="19">
        <v>53.3</v>
      </c>
      <c r="G76" s="13"/>
      <c r="I76" s="22">
        <v>24</v>
      </c>
      <c r="J76" s="23">
        <f ca="1"/>
        <v>6.214467592592592E-4</v>
      </c>
      <c r="K76" s="23">
        <f ca="1"/>
        <v>6.1704861111111118E-4</v>
      </c>
      <c r="L76" s="23">
        <f ca="1"/>
        <v>6.1339120370370367E-4</v>
      </c>
    </row>
    <row r="77" spans="1:12" x14ac:dyDescent="0.25">
      <c r="A77" s="15">
        <v>12</v>
      </c>
      <c r="B77" s="16" t="s">
        <v>54</v>
      </c>
      <c r="C77" s="17">
        <v>33</v>
      </c>
      <c r="D77" s="18">
        <v>128</v>
      </c>
      <c r="E77" s="6">
        <v>6.1567129629629634E-4</v>
      </c>
      <c r="F77" s="19">
        <v>53.4</v>
      </c>
      <c r="G77" s="13"/>
      <c r="I77" s="22">
        <v>25</v>
      </c>
      <c r="J77" s="23">
        <f ca="1"/>
        <v>6.1412037037037045E-4</v>
      </c>
      <c r="K77" s="23">
        <f ca="1"/>
        <v>6.1734953703703702E-4</v>
      </c>
      <c r="L77" s="23">
        <f ca="1"/>
        <v>6.2025462962962967E-4</v>
      </c>
    </row>
    <row r="78" spans="1:12" x14ac:dyDescent="0.25">
      <c r="A78" s="15">
        <v>12</v>
      </c>
      <c r="B78" s="16" t="s">
        <v>54</v>
      </c>
      <c r="C78" s="17">
        <v>33</v>
      </c>
      <c r="D78" s="18">
        <v>128</v>
      </c>
      <c r="E78" s="6">
        <v>6.1217592592592595E-4</v>
      </c>
      <c r="F78" s="19">
        <v>53.7</v>
      </c>
      <c r="G78" s="13"/>
      <c r="I78" s="22">
        <v>26</v>
      </c>
      <c r="J78" s="23">
        <f ca="1"/>
        <v>6.1675925925925928E-4</v>
      </c>
      <c r="K78" s="23">
        <f ca="1"/>
        <v>6.2112268518518517E-4</v>
      </c>
      <c r="L78" s="23">
        <f ca="1"/>
        <v>6.1233796296296297E-4</v>
      </c>
    </row>
    <row r="79" spans="1:12" x14ac:dyDescent="0.25">
      <c r="A79" s="15">
        <v>12</v>
      </c>
      <c r="B79" s="16" t="s">
        <v>54</v>
      </c>
      <c r="C79" s="17">
        <v>33</v>
      </c>
      <c r="D79" s="18">
        <v>128</v>
      </c>
      <c r="E79" s="6">
        <v>6.1097222222222217E-4</v>
      </c>
      <c r="F79" s="19">
        <v>53.81</v>
      </c>
      <c r="G79" s="13"/>
      <c r="I79" s="22">
        <v>27</v>
      </c>
      <c r="J79" s="23">
        <f ca="1"/>
        <v>6.1567129629629634E-4</v>
      </c>
      <c r="K79" s="23">
        <f ca="1"/>
        <v>6.085069444444445E-4</v>
      </c>
      <c r="L79" s="23">
        <f ca="1"/>
        <v>6.0396990740740745E-4</v>
      </c>
    </row>
    <row r="80" spans="1:12" x14ac:dyDescent="0.25">
      <c r="A80" s="15">
        <v>12</v>
      </c>
      <c r="B80" s="16" t="s">
        <v>54</v>
      </c>
      <c r="C80" s="17">
        <v>33</v>
      </c>
      <c r="D80" s="18">
        <v>128</v>
      </c>
      <c r="E80" s="6">
        <v>6.0905092592592597E-4</v>
      </c>
      <c r="F80" s="19">
        <v>53.98</v>
      </c>
      <c r="G80" s="13"/>
      <c r="I80" s="22">
        <v>28</v>
      </c>
      <c r="J80" s="23">
        <f ca="1"/>
        <v>6.1217592592592595E-4</v>
      </c>
      <c r="K80" s="23">
        <f ca="1"/>
        <v>6.1310185185185187E-4</v>
      </c>
      <c r="L80" s="23">
        <f ca="1"/>
        <v>6.1060185185185187E-4</v>
      </c>
    </row>
    <row r="81" spans="1:12" x14ac:dyDescent="0.25">
      <c r="A81" s="15">
        <v>12</v>
      </c>
      <c r="B81" s="16" t="s">
        <v>54</v>
      </c>
      <c r="C81" s="17">
        <v>33</v>
      </c>
      <c r="D81" s="18">
        <v>128</v>
      </c>
      <c r="E81" s="6">
        <v>6.1039351851851847E-4</v>
      </c>
      <c r="F81" s="19">
        <v>53.86</v>
      </c>
      <c r="G81" s="13"/>
      <c r="I81" s="22">
        <v>29</v>
      </c>
      <c r="J81" s="23">
        <f ca="1"/>
        <v>6.1097222222222217E-4</v>
      </c>
      <c r="K81" s="23">
        <f ca="1"/>
        <v>6.2207175925925928E-4</v>
      </c>
      <c r="L81" s="23">
        <f ca="1"/>
        <v>6.0430555555555563E-4</v>
      </c>
    </row>
    <row r="82" spans="1:12" x14ac:dyDescent="0.25">
      <c r="A82" s="15">
        <v>12</v>
      </c>
      <c r="B82" s="16" t="s">
        <v>54</v>
      </c>
      <c r="C82" s="17">
        <v>33</v>
      </c>
      <c r="D82" s="18">
        <v>128</v>
      </c>
      <c r="E82" s="6">
        <v>6.0920138888888883E-4</v>
      </c>
      <c r="F82" s="19">
        <v>53.96</v>
      </c>
      <c r="G82" s="13"/>
      <c r="I82" s="22">
        <v>30</v>
      </c>
      <c r="J82" s="23">
        <f ca="1"/>
        <v>6.0905092592592597E-4</v>
      </c>
      <c r="K82" s="23">
        <f ca="1"/>
        <v>6.000925925925926E-4</v>
      </c>
      <c r="L82" s="23">
        <f ca="1"/>
        <v>6.0353009259259268E-4</v>
      </c>
    </row>
    <row r="83" spans="1:12" x14ac:dyDescent="0.25">
      <c r="A83" s="15">
        <v>12</v>
      </c>
      <c r="B83" s="16" t="s">
        <v>54</v>
      </c>
      <c r="C83" s="17">
        <v>33</v>
      </c>
      <c r="D83" s="18">
        <v>128</v>
      </c>
      <c r="E83" s="6">
        <v>6.2177083333333333E-4</v>
      </c>
      <c r="F83" s="19">
        <v>52.87</v>
      </c>
      <c r="G83" s="13"/>
      <c r="I83" s="22">
        <v>31</v>
      </c>
      <c r="J83" s="23">
        <f ca="1"/>
        <v>6.1039351851851847E-4</v>
      </c>
      <c r="K83" s="23">
        <f ca="1"/>
        <v>6.0320601851851844E-4</v>
      </c>
      <c r="L83" s="23">
        <f ca="1"/>
        <v>6.0342592592592598E-4</v>
      </c>
    </row>
    <row r="84" spans="1:12" x14ac:dyDescent="0.25">
      <c r="A84" s="15">
        <v>12</v>
      </c>
      <c r="B84" s="16" t="s">
        <v>60</v>
      </c>
      <c r="C84" s="17">
        <v>33</v>
      </c>
      <c r="D84" s="18">
        <v>138</v>
      </c>
      <c r="E84" s="6">
        <v>7.4836805555555551E-4</v>
      </c>
      <c r="F84" s="19">
        <v>43.93</v>
      </c>
      <c r="G84" s="13"/>
      <c r="I84" s="22">
        <v>32</v>
      </c>
      <c r="J84" s="23">
        <f ca="1"/>
        <v>6.0920138888888883E-4</v>
      </c>
      <c r="K84" s="23">
        <f ca="1"/>
        <v>6.0885416666666661E-4</v>
      </c>
      <c r="L84" s="23">
        <f ca="1"/>
        <v>5.9798611111111109E-4</v>
      </c>
    </row>
    <row r="85" spans="1:12" x14ac:dyDescent="0.25">
      <c r="A85" s="15">
        <v>12</v>
      </c>
      <c r="B85" s="16" t="s">
        <v>60</v>
      </c>
      <c r="C85" s="17">
        <v>33</v>
      </c>
      <c r="D85" s="18">
        <v>138</v>
      </c>
      <c r="E85" s="6">
        <v>7.9517361111111108E-4</v>
      </c>
      <c r="F85" s="19">
        <v>41.34</v>
      </c>
      <c r="G85" s="13"/>
      <c r="I85" s="22">
        <v>33</v>
      </c>
      <c r="J85" s="23">
        <f ca="1"/>
        <v>6.2177083333333333E-4</v>
      </c>
      <c r="K85" s="23">
        <f ca="1"/>
        <v>6.1334490740740739E-4</v>
      </c>
      <c r="L85" s="23">
        <f ca="1"/>
        <v>6.0318287037037035E-4</v>
      </c>
    </row>
    <row r="86" spans="1:12" x14ac:dyDescent="0.25">
      <c r="A86" s="15">
        <v>12</v>
      </c>
      <c r="B86" s="16" t="s">
        <v>60</v>
      </c>
      <c r="C86" s="17">
        <v>33</v>
      </c>
      <c r="D86" s="18">
        <v>138</v>
      </c>
      <c r="E86" s="6">
        <v>6.7469907407407398E-4</v>
      </c>
      <c r="F86" s="19">
        <v>48.73</v>
      </c>
      <c r="G86" s="13"/>
      <c r="I86" s="22">
        <v>34</v>
      </c>
      <c r="J86" s="23"/>
      <c r="K86" s="23"/>
      <c r="L86" s="23"/>
    </row>
    <row r="87" spans="1:12" x14ac:dyDescent="0.25">
      <c r="A87" s="15">
        <v>12</v>
      </c>
      <c r="B87" s="16" t="s">
        <v>60</v>
      </c>
      <c r="C87" s="17">
        <v>33</v>
      </c>
      <c r="D87" s="18">
        <v>138</v>
      </c>
      <c r="E87" s="6">
        <v>6.5956018518518523E-4</v>
      </c>
      <c r="F87" s="19">
        <v>49.84</v>
      </c>
      <c r="G87" s="13"/>
      <c r="I87" s="22">
        <v>35</v>
      </c>
      <c r="J87" s="23"/>
      <c r="K87" s="23"/>
      <c r="L87" s="23"/>
    </row>
    <row r="88" spans="1:12" x14ac:dyDescent="0.25">
      <c r="A88" s="15">
        <v>12</v>
      </c>
      <c r="B88" s="16" t="s">
        <v>60</v>
      </c>
      <c r="C88" s="17">
        <v>33</v>
      </c>
      <c r="D88" s="18">
        <v>138</v>
      </c>
      <c r="E88" s="6">
        <v>6.7229166666666663E-4</v>
      </c>
      <c r="F88" s="19">
        <v>48.9</v>
      </c>
      <c r="G88" s="13"/>
      <c r="I88" s="22">
        <v>36</v>
      </c>
      <c r="J88" s="23"/>
      <c r="K88" s="23"/>
      <c r="L88" s="23"/>
    </row>
    <row r="89" spans="1:12" x14ac:dyDescent="0.25">
      <c r="A89" s="15">
        <v>12</v>
      </c>
      <c r="B89" s="16" t="s">
        <v>60</v>
      </c>
      <c r="C89" s="17">
        <v>33</v>
      </c>
      <c r="D89" s="18">
        <v>138</v>
      </c>
      <c r="E89" s="6">
        <v>6.5821759259259262E-4</v>
      </c>
      <c r="F89" s="19">
        <v>49.95</v>
      </c>
      <c r="G89" s="13"/>
      <c r="I89" s="22">
        <v>37</v>
      </c>
      <c r="J89" s="23"/>
      <c r="K89" s="23"/>
      <c r="L89" s="23"/>
    </row>
    <row r="90" spans="1:12" x14ac:dyDescent="0.25">
      <c r="A90" s="15">
        <v>12</v>
      </c>
      <c r="B90" s="16" t="s">
        <v>60</v>
      </c>
      <c r="C90" s="17">
        <v>33</v>
      </c>
      <c r="D90" s="18">
        <v>138</v>
      </c>
      <c r="E90" s="6">
        <v>6.4851851851851843E-4</v>
      </c>
      <c r="F90" s="19">
        <v>50.69</v>
      </c>
      <c r="G90" s="13"/>
      <c r="I90" s="22">
        <v>38</v>
      </c>
      <c r="J90" s="23"/>
      <c r="K90" s="23"/>
      <c r="L90" s="23"/>
    </row>
    <row r="91" spans="1:12" x14ac:dyDescent="0.25">
      <c r="A91" s="15">
        <v>12</v>
      </c>
      <c r="B91" s="16" t="s">
        <v>60</v>
      </c>
      <c r="C91" s="17">
        <v>33</v>
      </c>
      <c r="D91" s="18">
        <v>138</v>
      </c>
      <c r="E91" s="6">
        <v>6.4780092592592591E-4</v>
      </c>
      <c r="F91" s="19">
        <v>50.75</v>
      </c>
      <c r="G91" s="13"/>
      <c r="I91" s="22">
        <v>39</v>
      </c>
      <c r="J91" s="23"/>
      <c r="K91" s="23"/>
      <c r="L91" s="23"/>
    </row>
    <row r="92" spans="1:12" x14ac:dyDescent="0.25">
      <c r="A92" s="15">
        <v>12</v>
      </c>
      <c r="B92" s="16" t="s">
        <v>60</v>
      </c>
      <c r="C92" s="17">
        <v>33</v>
      </c>
      <c r="D92" s="18">
        <v>138</v>
      </c>
      <c r="E92" s="6">
        <v>6.5049768518518527E-4</v>
      </c>
      <c r="F92" s="19">
        <v>50.54</v>
      </c>
      <c r="G92" s="13"/>
      <c r="I92" s="22">
        <v>40</v>
      </c>
      <c r="J92" s="23"/>
      <c r="K92" s="23"/>
      <c r="L92" s="23"/>
    </row>
    <row r="93" spans="1:12" x14ac:dyDescent="0.25">
      <c r="A93" s="15">
        <v>12</v>
      </c>
      <c r="B93" s="16" t="s">
        <v>60</v>
      </c>
      <c r="C93" s="17">
        <v>33</v>
      </c>
      <c r="D93" s="18">
        <v>138</v>
      </c>
      <c r="E93" s="6">
        <v>6.3980324074074081E-4</v>
      </c>
      <c r="F93" s="19">
        <v>51.38</v>
      </c>
      <c r="G93" s="13"/>
      <c r="I93" s="22">
        <v>41</v>
      </c>
      <c r="J93" s="23"/>
      <c r="K93" s="23"/>
      <c r="L93" s="23"/>
    </row>
    <row r="94" spans="1:12" x14ac:dyDescent="0.25">
      <c r="A94" s="15">
        <v>12</v>
      </c>
      <c r="B94" s="16" t="s">
        <v>60</v>
      </c>
      <c r="C94" s="17">
        <v>33</v>
      </c>
      <c r="D94" s="18">
        <v>138</v>
      </c>
      <c r="E94" s="6">
        <v>6.5337962962962962E-4</v>
      </c>
      <c r="F94" s="19">
        <v>50.32</v>
      </c>
      <c r="G94" s="13"/>
      <c r="I94" s="22">
        <v>42</v>
      </c>
      <c r="J94" s="23"/>
      <c r="K94" s="23"/>
      <c r="L94" s="23"/>
    </row>
    <row r="95" spans="1:12" x14ac:dyDescent="0.25">
      <c r="A95" s="15">
        <v>12</v>
      </c>
      <c r="B95" s="16" t="s">
        <v>60</v>
      </c>
      <c r="C95" s="17">
        <v>33</v>
      </c>
      <c r="D95" s="18">
        <v>138</v>
      </c>
      <c r="E95" s="6">
        <v>6.4469907407407412E-4</v>
      </c>
      <c r="F95" s="19">
        <v>50.99</v>
      </c>
      <c r="G95" s="13"/>
      <c r="I95" s="22">
        <v>43</v>
      </c>
      <c r="J95" s="23"/>
      <c r="K95" s="23"/>
      <c r="L95" s="23"/>
    </row>
    <row r="96" spans="1:12" x14ac:dyDescent="0.25">
      <c r="A96" s="15">
        <v>12</v>
      </c>
      <c r="B96" s="16" t="s">
        <v>60</v>
      </c>
      <c r="C96" s="17">
        <v>33</v>
      </c>
      <c r="D96" s="18">
        <v>138</v>
      </c>
      <c r="E96" s="6">
        <v>6.4173611111111104E-4</v>
      </c>
      <c r="F96" s="19">
        <v>51.23</v>
      </c>
      <c r="G96" s="13"/>
      <c r="I96" s="22">
        <v>44</v>
      </c>
      <c r="J96" s="23"/>
      <c r="K96" s="23"/>
      <c r="L96" s="23"/>
    </row>
    <row r="97" spans="1:12" x14ac:dyDescent="0.25">
      <c r="A97" s="15">
        <v>12</v>
      </c>
      <c r="B97" s="16" t="s">
        <v>60</v>
      </c>
      <c r="C97" s="17">
        <v>33</v>
      </c>
      <c r="D97" s="18">
        <v>138</v>
      </c>
      <c r="E97" s="6">
        <v>6.4278935185185185E-4</v>
      </c>
      <c r="F97" s="19">
        <v>51.14</v>
      </c>
      <c r="G97" s="13"/>
      <c r="I97" s="22">
        <v>45</v>
      </c>
      <c r="J97" s="23"/>
      <c r="K97" s="23"/>
      <c r="L97" s="23"/>
    </row>
    <row r="98" spans="1:12" x14ac:dyDescent="0.25">
      <c r="A98" s="15">
        <v>12</v>
      </c>
      <c r="B98" s="16" t="s">
        <v>60</v>
      </c>
      <c r="C98" s="17">
        <v>33</v>
      </c>
      <c r="D98" s="18">
        <v>138</v>
      </c>
      <c r="E98" s="6">
        <v>6.2777777777777777E-4</v>
      </c>
      <c r="F98" s="19">
        <v>52.37</v>
      </c>
      <c r="G98" s="13"/>
    </row>
    <row r="99" spans="1:12" x14ac:dyDescent="0.25">
      <c r="A99" s="15">
        <v>12</v>
      </c>
      <c r="B99" s="16" t="s">
        <v>60</v>
      </c>
      <c r="C99" s="17">
        <v>33</v>
      </c>
      <c r="D99" s="18">
        <v>138</v>
      </c>
      <c r="E99" s="6">
        <v>6.2847222222222221E-4</v>
      </c>
      <c r="F99" s="19">
        <v>52.31</v>
      </c>
      <c r="G99" s="13"/>
    </row>
    <row r="100" spans="1:12" x14ac:dyDescent="0.25">
      <c r="A100" s="15">
        <v>12</v>
      </c>
      <c r="B100" s="16" t="s">
        <v>60</v>
      </c>
      <c r="C100" s="17">
        <v>33</v>
      </c>
      <c r="D100" s="18">
        <v>138</v>
      </c>
      <c r="E100" s="6">
        <v>6.2583333333333338E-4</v>
      </c>
      <c r="F100" s="19">
        <v>52.53</v>
      </c>
      <c r="G100" s="13"/>
    </row>
    <row r="101" spans="1:12" x14ac:dyDescent="0.25">
      <c r="A101" s="15">
        <v>12</v>
      </c>
      <c r="B101" s="16" t="s">
        <v>60</v>
      </c>
      <c r="C101" s="17">
        <v>33</v>
      </c>
      <c r="D101" s="18">
        <v>138</v>
      </c>
      <c r="E101" s="6">
        <v>6.3100694444444435E-4</v>
      </c>
      <c r="F101" s="19">
        <v>52.1</v>
      </c>
      <c r="G101" s="13"/>
    </row>
    <row r="102" spans="1:12" x14ac:dyDescent="0.25">
      <c r="A102" s="15">
        <v>12</v>
      </c>
      <c r="B102" s="16" t="s">
        <v>60</v>
      </c>
      <c r="C102" s="17">
        <v>33</v>
      </c>
      <c r="D102" s="18">
        <v>138</v>
      </c>
      <c r="E102" s="6">
        <v>6.2673611111111111E-4</v>
      </c>
      <c r="F102" s="19">
        <v>52.45</v>
      </c>
      <c r="G102" s="13"/>
    </row>
    <row r="103" spans="1:12" x14ac:dyDescent="0.25">
      <c r="A103" s="15">
        <v>12</v>
      </c>
      <c r="B103" s="16" t="s">
        <v>60</v>
      </c>
      <c r="C103" s="17">
        <v>33</v>
      </c>
      <c r="D103" s="18">
        <v>138</v>
      </c>
      <c r="E103" s="6">
        <v>6.2079861111111114E-4</v>
      </c>
      <c r="F103" s="19">
        <v>52.96</v>
      </c>
      <c r="G103" s="13"/>
    </row>
    <row r="104" spans="1:12" x14ac:dyDescent="0.25">
      <c r="A104" s="15">
        <v>12</v>
      </c>
      <c r="B104" s="16" t="s">
        <v>60</v>
      </c>
      <c r="C104" s="17">
        <v>33</v>
      </c>
      <c r="D104" s="18">
        <v>138</v>
      </c>
      <c r="E104" s="6">
        <v>6.1377314814814812E-4</v>
      </c>
      <c r="F104" s="19">
        <v>53.56</v>
      </c>
      <c r="G104" s="13"/>
    </row>
    <row r="105" spans="1:12" x14ac:dyDescent="0.25">
      <c r="A105" s="15">
        <v>12</v>
      </c>
      <c r="B105" s="16" t="s">
        <v>60</v>
      </c>
      <c r="C105" s="17">
        <v>33</v>
      </c>
      <c r="D105" s="18">
        <v>138</v>
      </c>
      <c r="E105" s="6">
        <v>6.191319444444445E-4</v>
      </c>
      <c r="F105" s="19">
        <v>53.1</v>
      </c>
      <c r="G105" s="13"/>
    </row>
    <row r="106" spans="1:12" x14ac:dyDescent="0.25">
      <c r="A106" s="15">
        <v>12</v>
      </c>
      <c r="B106" s="16" t="s">
        <v>60</v>
      </c>
      <c r="C106" s="17">
        <v>33</v>
      </c>
      <c r="D106" s="18">
        <v>138</v>
      </c>
      <c r="E106" s="6">
        <v>6.2150462962962962E-4</v>
      </c>
      <c r="F106" s="19">
        <v>52.9</v>
      </c>
      <c r="G106" s="13"/>
    </row>
    <row r="107" spans="1:12" x14ac:dyDescent="0.25">
      <c r="A107" s="15">
        <v>12</v>
      </c>
      <c r="B107" s="16" t="s">
        <v>60</v>
      </c>
      <c r="C107" s="17">
        <v>33</v>
      </c>
      <c r="D107" s="18">
        <v>138</v>
      </c>
      <c r="E107" s="6">
        <v>6.1704861111111118E-4</v>
      </c>
      <c r="F107" s="19">
        <v>53.28</v>
      </c>
      <c r="G107" s="13"/>
    </row>
    <row r="108" spans="1:12" x14ac:dyDescent="0.25">
      <c r="A108" s="15">
        <v>12</v>
      </c>
      <c r="B108" s="16" t="s">
        <v>60</v>
      </c>
      <c r="C108" s="17">
        <v>33</v>
      </c>
      <c r="D108" s="18">
        <v>138</v>
      </c>
      <c r="E108" s="6">
        <v>6.1734953703703702E-4</v>
      </c>
      <c r="F108" s="19">
        <v>53.25</v>
      </c>
      <c r="G108" s="13"/>
    </row>
    <row r="109" spans="1:12" x14ac:dyDescent="0.25">
      <c r="A109" s="15">
        <v>12</v>
      </c>
      <c r="B109" s="16" t="s">
        <v>60</v>
      </c>
      <c r="C109" s="17">
        <v>33</v>
      </c>
      <c r="D109" s="18">
        <v>138</v>
      </c>
      <c r="E109" s="6">
        <v>6.2112268518518517E-4</v>
      </c>
      <c r="F109" s="19">
        <v>52.93</v>
      </c>
      <c r="G109" s="13"/>
    </row>
    <row r="110" spans="1:12" x14ac:dyDescent="0.25">
      <c r="A110" s="15">
        <v>12</v>
      </c>
      <c r="B110" s="16" t="s">
        <v>60</v>
      </c>
      <c r="C110" s="17">
        <v>33</v>
      </c>
      <c r="D110" s="18">
        <v>138</v>
      </c>
      <c r="E110" s="6">
        <v>6.085069444444445E-4</v>
      </c>
      <c r="F110" s="19">
        <v>54.03</v>
      </c>
      <c r="G110" s="13"/>
    </row>
    <row r="111" spans="1:12" x14ac:dyDescent="0.25">
      <c r="A111" s="15">
        <v>12</v>
      </c>
      <c r="B111" s="16" t="s">
        <v>60</v>
      </c>
      <c r="C111" s="17">
        <v>33</v>
      </c>
      <c r="D111" s="18">
        <v>138</v>
      </c>
      <c r="E111" s="6">
        <v>6.1310185185185187E-4</v>
      </c>
      <c r="F111" s="19">
        <v>53.62</v>
      </c>
      <c r="G111" s="13"/>
    </row>
    <row r="112" spans="1:12" x14ac:dyDescent="0.25">
      <c r="A112" s="15">
        <v>12</v>
      </c>
      <c r="B112" s="16" t="s">
        <v>60</v>
      </c>
      <c r="C112" s="17">
        <v>33</v>
      </c>
      <c r="D112" s="18">
        <v>138</v>
      </c>
      <c r="E112" s="6">
        <v>6.2207175925925928E-4</v>
      </c>
      <c r="F112" s="19">
        <v>52.85</v>
      </c>
      <c r="G112" s="13"/>
    </row>
    <row r="113" spans="1:7" x14ac:dyDescent="0.25">
      <c r="A113" s="15">
        <v>12</v>
      </c>
      <c r="B113" s="16" t="s">
        <v>60</v>
      </c>
      <c r="C113" s="17">
        <v>33</v>
      </c>
      <c r="D113" s="18">
        <v>138</v>
      </c>
      <c r="E113" s="6">
        <v>6.000925925925926E-4</v>
      </c>
      <c r="F113" s="19">
        <v>54.78</v>
      </c>
      <c r="G113" s="13"/>
    </row>
    <row r="114" spans="1:7" x14ac:dyDescent="0.25">
      <c r="A114" s="15">
        <v>12</v>
      </c>
      <c r="B114" s="16" t="s">
        <v>60</v>
      </c>
      <c r="C114" s="17">
        <v>33</v>
      </c>
      <c r="D114" s="18">
        <v>138</v>
      </c>
      <c r="E114" s="6">
        <v>6.0320601851851844E-4</v>
      </c>
      <c r="F114" s="19">
        <v>54.5</v>
      </c>
      <c r="G114" s="13"/>
    </row>
    <row r="115" spans="1:7" x14ac:dyDescent="0.25">
      <c r="A115" s="15">
        <v>12</v>
      </c>
      <c r="B115" s="16" t="s">
        <v>60</v>
      </c>
      <c r="C115" s="17">
        <v>33</v>
      </c>
      <c r="D115" s="18">
        <v>138</v>
      </c>
      <c r="E115" s="6">
        <v>6.0885416666666661E-4</v>
      </c>
      <c r="F115" s="19">
        <v>53.99</v>
      </c>
      <c r="G115" s="13"/>
    </row>
    <row r="116" spans="1:7" x14ac:dyDescent="0.25">
      <c r="A116" s="15">
        <v>12</v>
      </c>
      <c r="B116" s="16" t="s">
        <v>60</v>
      </c>
      <c r="C116" s="17">
        <v>33</v>
      </c>
      <c r="D116" s="18">
        <v>138</v>
      </c>
      <c r="E116" s="6">
        <v>6.1334490740740739E-4</v>
      </c>
      <c r="F116" s="19">
        <v>53.6</v>
      </c>
      <c r="G116" s="13"/>
    </row>
    <row r="117" spans="1:7" x14ac:dyDescent="0.25">
      <c r="A117" s="15">
        <v>12</v>
      </c>
      <c r="B117" s="16" t="s">
        <v>48</v>
      </c>
      <c r="C117" s="17">
        <v>33</v>
      </c>
      <c r="D117" s="18">
        <v>104</v>
      </c>
      <c r="E117" s="6">
        <v>7.0370370370370378E-4</v>
      </c>
      <c r="F117" s="19">
        <v>46.72</v>
      </c>
      <c r="G117" s="13"/>
    </row>
    <row r="118" spans="1:7" x14ac:dyDescent="0.25">
      <c r="A118" s="15">
        <v>12</v>
      </c>
      <c r="B118" s="16" t="s">
        <v>48</v>
      </c>
      <c r="C118" s="17">
        <v>33</v>
      </c>
      <c r="D118" s="18">
        <v>104</v>
      </c>
      <c r="E118" s="6">
        <v>6.5211805555555552E-4</v>
      </c>
      <c r="F118" s="19">
        <v>50.41</v>
      </c>
      <c r="G118" s="13"/>
    </row>
    <row r="119" spans="1:7" x14ac:dyDescent="0.25">
      <c r="A119" s="15">
        <v>12</v>
      </c>
      <c r="B119" s="16" t="s">
        <v>48</v>
      </c>
      <c r="C119" s="17">
        <v>33</v>
      </c>
      <c r="D119" s="18">
        <v>104</v>
      </c>
      <c r="E119" s="6">
        <v>6.8405092592592595E-4</v>
      </c>
      <c r="F119" s="19">
        <v>48.06</v>
      </c>
      <c r="G119" s="13"/>
    </row>
    <row r="120" spans="1:7" x14ac:dyDescent="0.25">
      <c r="A120" s="15">
        <v>12</v>
      </c>
      <c r="B120" s="16" t="s">
        <v>48</v>
      </c>
      <c r="C120" s="17">
        <v>33</v>
      </c>
      <c r="D120" s="18">
        <v>104</v>
      </c>
      <c r="E120" s="6">
        <v>6.4809027777777771E-4</v>
      </c>
      <c r="F120" s="19">
        <v>50.73</v>
      </c>
      <c r="G120" s="13"/>
    </row>
    <row r="121" spans="1:7" x14ac:dyDescent="0.25">
      <c r="A121" s="15">
        <v>12</v>
      </c>
      <c r="B121" s="16" t="s">
        <v>48</v>
      </c>
      <c r="C121" s="17">
        <v>33</v>
      </c>
      <c r="D121" s="18">
        <v>104</v>
      </c>
      <c r="E121" s="6">
        <v>6.5048611111111112E-4</v>
      </c>
      <c r="F121" s="19">
        <v>50.54</v>
      </c>
      <c r="G121" s="13"/>
    </row>
    <row r="122" spans="1:7" x14ac:dyDescent="0.25">
      <c r="A122" s="15">
        <v>12</v>
      </c>
      <c r="B122" s="16" t="s">
        <v>48</v>
      </c>
      <c r="C122" s="17">
        <v>33</v>
      </c>
      <c r="D122" s="18">
        <v>104</v>
      </c>
      <c r="E122" s="6">
        <v>6.5140046296296289E-4</v>
      </c>
      <c r="F122" s="19">
        <v>50.47</v>
      </c>
      <c r="G122" s="13"/>
    </row>
    <row r="123" spans="1:7" x14ac:dyDescent="0.25">
      <c r="A123" s="15">
        <v>12</v>
      </c>
      <c r="B123" s="16" t="s">
        <v>48</v>
      </c>
      <c r="C123" s="17">
        <v>33</v>
      </c>
      <c r="D123" s="18">
        <v>104</v>
      </c>
      <c r="E123" s="6">
        <v>6.4674768518518521E-4</v>
      </c>
      <c r="F123" s="19">
        <v>50.83</v>
      </c>
      <c r="G123" s="13"/>
    </row>
    <row r="124" spans="1:7" x14ac:dyDescent="0.25">
      <c r="A124" s="15">
        <v>12</v>
      </c>
      <c r="B124" s="16" t="s">
        <v>48</v>
      </c>
      <c r="C124" s="17">
        <v>33</v>
      </c>
      <c r="D124" s="18">
        <v>104</v>
      </c>
      <c r="E124" s="6">
        <v>7.344791666666667E-4</v>
      </c>
      <c r="F124" s="19">
        <v>44.76</v>
      </c>
      <c r="G124" s="13"/>
    </row>
    <row r="125" spans="1:7" x14ac:dyDescent="0.25">
      <c r="A125" s="15">
        <v>12</v>
      </c>
      <c r="B125" s="16" t="s">
        <v>48</v>
      </c>
      <c r="C125" s="17">
        <v>33</v>
      </c>
      <c r="D125" s="18">
        <v>104</v>
      </c>
      <c r="E125" s="6">
        <v>7.1093749999999987E-4</v>
      </c>
      <c r="F125" s="19">
        <v>46.24</v>
      </c>
      <c r="G125" s="13"/>
    </row>
    <row r="126" spans="1:7" x14ac:dyDescent="0.25">
      <c r="A126" s="15">
        <v>12</v>
      </c>
      <c r="B126" s="16" t="s">
        <v>48</v>
      </c>
      <c r="C126" s="17">
        <v>33</v>
      </c>
      <c r="D126" s="18">
        <v>104</v>
      </c>
      <c r="E126" s="6">
        <v>6.4000000000000005E-4</v>
      </c>
      <c r="F126" s="19">
        <v>51.37</v>
      </c>
      <c r="G126" s="13"/>
    </row>
    <row r="127" spans="1:7" x14ac:dyDescent="0.25">
      <c r="A127" s="15">
        <v>12</v>
      </c>
      <c r="B127" s="16" t="s">
        <v>48</v>
      </c>
      <c r="C127" s="17">
        <v>33</v>
      </c>
      <c r="D127" s="18">
        <v>104</v>
      </c>
      <c r="E127" s="6">
        <v>6.4732638888888891E-4</v>
      </c>
      <c r="F127" s="19">
        <v>50.79</v>
      </c>
      <c r="G127" s="13"/>
    </row>
    <row r="128" spans="1:7" x14ac:dyDescent="0.25">
      <c r="A128" s="15">
        <v>12</v>
      </c>
      <c r="B128" s="16" t="s">
        <v>48</v>
      </c>
      <c r="C128" s="17">
        <v>33</v>
      </c>
      <c r="D128" s="18">
        <v>104</v>
      </c>
      <c r="E128" s="6">
        <v>6.3979166666666666E-4</v>
      </c>
      <c r="F128" s="19">
        <v>51.38</v>
      </c>
      <c r="G128" s="13"/>
    </row>
    <row r="129" spans="1:7" x14ac:dyDescent="0.25">
      <c r="A129" s="15">
        <v>12</v>
      </c>
      <c r="B129" s="16" t="s">
        <v>48</v>
      </c>
      <c r="C129" s="17">
        <v>33</v>
      </c>
      <c r="D129" s="18">
        <v>104</v>
      </c>
      <c r="E129" s="6">
        <v>6.4542824074074079E-4</v>
      </c>
      <c r="F129" s="19">
        <v>50.94</v>
      </c>
      <c r="G129" s="13"/>
    </row>
    <row r="130" spans="1:7" x14ac:dyDescent="0.25">
      <c r="A130" s="15">
        <v>12</v>
      </c>
      <c r="B130" s="16" t="s">
        <v>48</v>
      </c>
      <c r="C130" s="17">
        <v>33</v>
      </c>
      <c r="D130" s="18">
        <v>104</v>
      </c>
      <c r="E130" s="6">
        <v>6.3885416666666669E-4</v>
      </c>
      <c r="F130" s="19">
        <v>51.46</v>
      </c>
      <c r="G130" s="13"/>
    </row>
    <row r="131" spans="1:7" x14ac:dyDescent="0.25">
      <c r="A131" s="15">
        <v>12</v>
      </c>
      <c r="B131" s="16" t="s">
        <v>48</v>
      </c>
      <c r="C131" s="17">
        <v>33</v>
      </c>
      <c r="D131" s="18">
        <v>104</v>
      </c>
      <c r="E131" s="6">
        <v>6.4442129629629626E-4</v>
      </c>
      <c r="F131" s="19">
        <v>51.01</v>
      </c>
      <c r="G131" s="13"/>
    </row>
    <row r="132" spans="1:7" x14ac:dyDescent="0.25">
      <c r="A132" s="15">
        <v>12</v>
      </c>
      <c r="B132" s="16" t="s">
        <v>48</v>
      </c>
      <c r="C132" s="17">
        <v>33</v>
      </c>
      <c r="D132" s="18">
        <v>104</v>
      </c>
      <c r="E132" s="6">
        <v>6.335185185185185E-4</v>
      </c>
      <c r="F132" s="19">
        <v>51.89</v>
      </c>
      <c r="G132" s="13"/>
    </row>
    <row r="133" spans="1:7" x14ac:dyDescent="0.25">
      <c r="A133" s="15">
        <v>12</v>
      </c>
      <c r="B133" s="16" t="s">
        <v>48</v>
      </c>
      <c r="C133" s="17">
        <v>33</v>
      </c>
      <c r="D133" s="18">
        <v>104</v>
      </c>
      <c r="E133" s="6">
        <v>6.4263888888888888E-4</v>
      </c>
      <c r="F133" s="19">
        <v>51.16</v>
      </c>
      <c r="G133" s="13"/>
    </row>
    <row r="134" spans="1:7" x14ac:dyDescent="0.25">
      <c r="A134" s="15">
        <v>12</v>
      </c>
      <c r="B134" s="16" t="s">
        <v>48</v>
      </c>
      <c r="C134" s="17">
        <v>33</v>
      </c>
      <c r="D134" s="18">
        <v>104</v>
      </c>
      <c r="E134" s="6">
        <v>7.1053240740740723E-4</v>
      </c>
      <c r="F134" s="19">
        <v>46.27</v>
      </c>
      <c r="G134" s="13"/>
    </row>
    <row r="135" spans="1:7" x14ac:dyDescent="0.25">
      <c r="A135" s="15">
        <v>12</v>
      </c>
      <c r="B135" s="16" t="s">
        <v>48</v>
      </c>
      <c r="C135" s="17">
        <v>33</v>
      </c>
      <c r="D135" s="18">
        <v>104</v>
      </c>
      <c r="E135" s="6">
        <v>6.2905092592592602E-4</v>
      </c>
      <c r="F135" s="19">
        <v>52.26</v>
      </c>
      <c r="G135" s="13"/>
    </row>
    <row r="136" spans="1:7" x14ac:dyDescent="0.25">
      <c r="A136" s="15">
        <v>12</v>
      </c>
      <c r="B136" s="16" t="s">
        <v>48</v>
      </c>
      <c r="C136" s="17">
        <v>33</v>
      </c>
      <c r="D136" s="18">
        <v>104</v>
      </c>
      <c r="E136" s="6">
        <v>6.1914351851851855E-4</v>
      </c>
      <c r="F136" s="19">
        <v>53.1</v>
      </c>
      <c r="G136" s="13"/>
    </row>
    <row r="137" spans="1:7" x14ac:dyDescent="0.25">
      <c r="A137" s="15">
        <v>12</v>
      </c>
      <c r="B137" s="16" t="s">
        <v>48</v>
      </c>
      <c r="C137" s="17">
        <v>33</v>
      </c>
      <c r="D137" s="18">
        <v>104</v>
      </c>
      <c r="E137" s="6">
        <v>6.3030092592592586E-4</v>
      </c>
      <c r="F137" s="19">
        <v>52.16</v>
      </c>
      <c r="G137" s="13"/>
    </row>
    <row r="138" spans="1:7" x14ac:dyDescent="0.25">
      <c r="A138" s="15">
        <v>12</v>
      </c>
      <c r="B138" s="16" t="s">
        <v>48</v>
      </c>
      <c r="C138" s="17">
        <v>33</v>
      </c>
      <c r="D138" s="18">
        <v>104</v>
      </c>
      <c r="E138" s="6">
        <v>6.2903935185185187E-4</v>
      </c>
      <c r="F138" s="19">
        <v>52.26</v>
      </c>
      <c r="G138" s="13"/>
    </row>
    <row r="139" spans="1:7" x14ac:dyDescent="0.25">
      <c r="A139" s="15">
        <v>12</v>
      </c>
      <c r="B139" s="16" t="s">
        <v>48</v>
      </c>
      <c r="C139" s="17">
        <v>33</v>
      </c>
      <c r="D139" s="18">
        <v>104</v>
      </c>
      <c r="E139" s="6">
        <v>6.2197916666666662E-4</v>
      </c>
      <c r="F139" s="19">
        <v>52.86</v>
      </c>
      <c r="G139" s="13"/>
    </row>
    <row r="140" spans="1:7" x14ac:dyDescent="0.25">
      <c r="A140" s="15">
        <v>12</v>
      </c>
      <c r="B140" s="16" t="s">
        <v>48</v>
      </c>
      <c r="C140" s="17">
        <v>33</v>
      </c>
      <c r="D140" s="18">
        <v>104</v>
      </c>
      <c r="E140" s="6">
        <v>6.1339120370370367E-4</v>
      </c>
      <c r="F140" s="19">
        <v>53.6</v>
      </c>
      <c r="G140" s="13"/>
    </row>
    <row r="141" spans="1:7" x14ac:dyDescent="0.25">
      <c r="A141" s="15">
        <v>12</v>
      </c>
      <c r="B141" s="16" t="s">
        <v>48</v>
      </c>
      <c r="C141" s="17">
        <v>33</v>
      </c>
      <c r="D141" s="18">
        <v>104</v>
      </c>
      <c r="E141" s="6">
        <v>6.2025462962962967E-4</v>
      </c>
      <c r="F141" s="19">
        <v>53</v>
      </c>
      <c r="G141" s="13"/>
    </row>
    <row r="142" spans="1:7" x14ac:dyDescent="0.25">
      <c r="A142" s="15">
        <v>12</v>
      </c>
      <c r="B142" s="16" t="s">
        <v>48</v>
      </c>
      <c r="C142" s="17">
        <v>33</v>
      </c>
      <c r="D142" s="18">
        <v>104</v>
      </c>
      <c r="E142" s="6">
        <v>6.1233796296296297E-4</v>
      </c>
      <c r="F142" s="19">
        <v>53.69</v>
      </c>
      <c r="G142" s="13"/>
    </row>
    <row r="143" spans="1:7" x14ac:dyDescent="0.25">
      <c r="A143" s="15">
        <v>12</v>
      </c>
      <c r="B143" s="16" t="s">
        <v>48</v>
      </c>
      <c r="C143" s="17">
        <v>33</v>
      </c>
      <c r="D143" s="18">
        <v>104</v>
      </c>
      <c r="E143" s="6">
        <v>6.0396990740740745E-4</v>
      </c>
      <c r="F143" s="19">
        <v>54.43</v>
      </c>
      <c r="G143" s="13"/>
    </row>
    <row r="144" spans="1:7" x14ac:dyDescent="0.25">
      <c r="A144" s="15">
        <v>12</v>
      </c>
      <c r="B144" s="16" t="s">
        <v>48</v>
      </c>
      <c r="C144" s="17">
        <v>33</v>
      </c>
      <c r="D144" s="18">
        <v>104</v>
      </c>
      <c r="E144" s="6">
        <v>6.1060185185185187E-4</v>
      </c>
      <c r="F144" s="19">
        <v>53.84</v>
      </c>
      <c r="G144" s="13"/>
    </row>
    <row r="145" spans="1:7" x14ac:dyDescent="0.25">
      <c r="A145" s="15">
        <v>12</v>
      </c>
      <c r="B145" s="16" t="s">
        <v>48</v>
      </c>
      <c r="C145" s="17">
        <v>33</v>
      </c>
      <c r="D145" s="18">
        <v>104</v>
      </c>
      <c r="E145" s="6">
        <v>6.0430555555555563E-4</v>
      </c>
      <c r="F145" s="19">
        <v>54.4</v>
      </c>
      <c r="G145" s="13"/>
    </row>
    <row r="146" spans="1:7" x14ac:dyDescent="0.25">
      <c r="A146" s="15">
        <v>12</v>
      </c>
      <c r="B146" s="16" t="s">
        <v>48</v>
      </c>
      <c r="C146" s="17">
        <v>33</v>
      </c>
      <c r="D146" s="18">
        <v>104</v>
      </c>
      <c r="E146" s="6">
        <v>6.0353009259259268E-4</v>
      </c>
      <c r="F146" s="19">
        <v>54.47</v>
      </c>
      <c r="G146" s="13"/>
    </row>
    <row r="147" spans="1:7" x14ac:dyDescent="0.25">
      <c r="A147" s="15">
        <v>12</v>
      </c>
      <c r="B147" s="16" t="s">
        <v>48</v>
      </c>
      <c r="C147" s="17">
        <v>33</v>
      </c>
      <c r="D147" s="18">
        <v>104</v>
      </c>
      <c r="E147" s="6">
        <v>6.0342592592592598E-4</v>
      </c>
      <c r="F147" s="19">
        <v>54.48</v>
      </c>
      <c r="G147" s="13"/>
    </row>
    <row r="148" spans="1:7" x14ac:dyDescent="0.25">
      <c r="A148" s="15">
        <v>12</v>
      </c>
      <c r="B148" s="16" t="s">
        <v>48</v>
      </c>
      <c r="C148" s="17">
        <v>33</v>
      </c>
      <c r="D148" s="18">
        <v>104</v>
      </c>
      <c r="E148" s="6">
        <v>5.9798611111111109E-4</v>
      </c>
      <c r="F148" s="19">
        <v>54.98</v>
      </c>
      <c r="G148" s="13"/>
    </row>
    <row r="149" spans="1:7" x14ac:dyDescent="0.25">
      <c r="A149" s="15">
        <v>12</v>
      </c>
      <c r="B149" s="16" t="s">
        <v>48</v>
      </c>
      <c r="C149" s="17">
        <v>33</v>
      </c>
      <c r="D149" s="18">
        <v>104</v>
      </c>
      <c r="E149" s="6">
        <v>6.0318287037037035E-4</v>
      </c>
      <c r="F149" s="19">
        <v>54.5</v>
      </c>
      <c r="G149" s="13"/>
    </row>
    <row r="150" spans="1:7" x14ac:dyDescent="0.25">
      <c r="A150" s="15">
        <v>12</v>
      </c>
      <c r="B150" s="16" t="s">
        <v>51</v>
      </c>
      <c r="C150" s="17">
        <v>33</v>
      </c>
      <c r="D150" s="18">
        <v>102</v>
      </c>
      <c r="E150" s="6">
        <v>7.4763888888888883E-4</v>
      </c>
      <c r="F150" s="19">
        <v>43.97</v>
      </c>
      <c r="G150" s="13"/>
    </row>
    <row r="151" spans="1:7" x14ac:dyDescent="0.25">
      <c r="A151" s="15">
        <v>12</v>
      </c>
      <c r="B151" s="16" t="s">
        <v>51</v>
      </c>
      <c r="C151" s="17">
        <v>33</v>
      </c>
      <c r="D151" s="18">
        <v>102</v>
      </c>
      <c r="E151" s="6">
        <v>6.9063657407407398E-4</v>
      </c>
      <c r="F151" s="19">
        <v>47.6</v>
      </c>
      <c r="G151" s="13"/>
    </row>
    <row r="152" spans="1:7" x14ac:dyDescent="0.25">
      <c r="A152" s="15">
        <v>12</v>
      </c>
      <c r="B152" s="16" t="s">
        <v>51</v>
      </c>
      <c r="C152" s="17">
        <v>33</v>
      </c>
      <c r="D152" s="18">
        <v>102</v>
      </c>
      <c r="E152" s="6">
        <v>6.8604166666666672E-4</v>
      </c>
      <c r="F152" s="19">
        <v>47.92</v>
      </c>
      <c r="G152" s="13"/>
    </row>
    <row r="153" spans="1:7" x14ac:dyDescent="0.25">
      <c r="A153" s="15">
        <v>12</v>
      </c>
      <c r="B153" s="16" t="s">
        <v>51</v>
      </c>
      <c r="C153" s="17">
        <v>33</v>
      </c>
      <c r="D153" s="18">
        <v>102</v>
      </c>
      <c r="E153" s="6">
        <v>6.7152777777777783E-4</v>
      </c>
      <c r="F153" s="19">
        <v>48.96</v>
      </c>
      <c r="G153" s="13"/>
    </row>
    <row r="154" spans="1:7" x14ac:dyDescent="0.25">
      <c r="A154" s="15">
        <v>12</v>
      </c>
      <c r="B154" s="16" t="s">
        <v>51</v>
      </c>
      <c r="C154" s="17">
        <v>33</v>
      </c>
      <c r="D154" s="18">
        <v>102</v>
      </c>
      <c r="E154" s="6">
        <v>6.7634259259259253E-4</v>
      </c>
      <c r="F154" s="19">
        <v>48.61</v>
      </c>
      <c r="G154" s="13"/>
    </row>
    <row r="155" spans="1:7" x14ac:dyDescent="0.25">
      <c r="A155" s="15">
        <v>12</v>
      </c>
      <c r="B155" s="16" t="s">
        <v>51</v>
      </c>
      <c r="C155" s="17">
        <v>33</v>
      </c>
      <c r="D155" s="18">
        <v>102</v>
      </c>
      <c r="E155" s="6">
        <v>6.6395833333333324E-4</v>
      </c>
      <c r="F155" s="19">
        <v>49.51</v>
      </c>
      <c r="G155" s="13"/>
    </row>
    <row r="156" spans="1:7" x14ac:dyDescent="0.25">
      <c r="A156" s="15">
        <v>12</v>
      </c>
      <c r="B156" s="16" t="s">
        <v>51</v>
      </c>
      <c r="C156" s="17">
        <v>33</v>
      </c>
      <c r="D156" s="18">
        <v>102</v>
      </c>
      <c r="E156" s="6">
        <v>6.635532407407407E-4</v>
      </c>
      <c r="F156" s="19">
        <v>49.54</v>
      </c>
      <c r="G156" s="13"/>
    </row>
    <row r="157" spans="1:7" x14ac:dyDescent="0.25">
      <c r="A157" s="15">
        <v>12</v>
      </c>
      <c r="B157" s="16" t="s">
        <v>51</v>
      </c>
      <c r="C157" s="17">
        <v>33</v>
      </c>
      <c r="D157" s="18">
        <v>102</v>
      </c>
      <c r="E157" s="6">
        <v>6.6136574074074069E-4</v>
      </c>
      <c r="F157" s="19">
        <v>49.71</v>
      </c>
      <c r="G157" s="13"/>
    </row>
    <row r="158" spans="1:7" x14ac:dyDescent="0.25">
      <c r="A158" s="15">
        <v>12</v>
      </c>
      <c r="B158" s="16" t="s">
        <v>51</v>
      </c>
      <c r="C158" s="17">
        <v>33</v>
      </c>
      <c r="D158" s="18">
        <v>102</v>
      </c>
      <c r="E158" s="6">
        <v>6.5740740740740733E-4</v>
      </c>
      <c r="F158" s="19">
        <v>50.01</v>
      </c>
      <c r="G158" s="13"/>
    </row>
    <row r="159" spans="1:7" x14ac:dyDescent="0.25">
      <c r="A159" s="15">
        <v>12</v>
      </c>
      <c r="B159" s="16" t="s">
        <v>51</v>
      </c>
      <c r="C159" s="17">
        <v>33</v>
      </c>
      <c r="D159" s="18">
        <v>102</v>
      </c>
      <c r="E159" s="6">
        <v>6.5024305555555549E-4</v>
      </c>
      <c r="F159" s="19">
        <v>50.56</v>
      </c>
      <c r="G159" s="13"/>
    </row>
    <row r="160" spans="1:7" x14ac:dyDescent="0.25">
      <c r="A160" s="15">
        <v>12</v>
      </c>
      <c r="B160" s="16" t="s">
        <v>51</v>
      </c>
      <c r="C160" s="17">
        <v>33</v>
      </c>
      <c r="D160" s="18">
        <v>102</v>
      </c>
      <c r="E160" s="6">
        <v>6.4878472222222225E-4</v>
      </c>
      <c r="F160" s="19">
        <v>50.67</v>
      </c>
      <c r="G160" s="13"/>
    </row>
    <row r="161" spans="1:7" x14ac:dyDescent="0.25">
      <c r="A161" s="15">
        <v>12</v>
      </c>
      <c r="B161" s="16" t="s">
        <v>51</v>
      </c>
      <c r="C161" s="17">
        <v>33</v>
      </c>
      <c r="D161" s="18">
        <v>102</v>
      </c>
      <c r="E161" s="6">
        <v>6.4504629629629623E-4</v>
      </c>
      <c r="F161" s="19">
        <v>50.97</v>
      </c>
      <c r="G161" s="13"/>
    </row>
    <row r="162" spans="1:7" x14ac:dyDescent="0.25">
      <c r="A162" s="15">
        <v>12</v>
      </c>
      <c r="B162" s="16" t="s">
        <v>51</v>
      </c>
      <c r="C162" s="17">
        <v>33</v>
      </c>
      <c r="D162" s="18">
        <v>102</v>
      </c>
      <c r="E162" s="6">
        <v>6.4226851851851847E-4</v>
      </c>
      <c r="F162" s="19">
        <v>51.19</v>
      </c>
      <c r="G162" s="13"/>
    </row>
    <row r="163" spans="1:7" x14ac:dyDescent="0.25">
      <c r="A163" s="15">
        <v>12</v>
      </c>
      <c r="B163" s="16" t="s">
        <v>51</v>
      </c>
      <c r="C163" s="17">
        <v>33</v>
      </c>
      <c r="D163" s="18">
        <v>102</v>
      </c>
      <c r="E163" s="6">
        <v>6.3858796296296298E-4</v>
      </c>
      <c r="F163" s="19">
        <v>51.48</v>
      </c>
      <c r="G163" s="13"/>
    </row>
    <row r="164" spans="1:7" x14ac:dyDescent="0.25">
      <c r="A164" s="15">
        <v>12</v>
      </c>
      <c r="B164" s="16" t="s">
        <v>51</v>
      </c>
      <c r="C164" s="17">
        <v>33</v>
      </c>
      <c r="D164" s="18">
        <v>102</v>
      </c>
      <c r="E164" s="6">
        <v>6.3846064814814809E-4</v>
      </c>
      <c r="F164" s="19">
        <v>51.49</v>
      </c>
      <c r="G164" s="13"/>
    </row>
    <row r="165" spans="1:7" x14ac:dyDescent="0.25">
      <c r="A165" s="15">
        <v>12</v>
      </c>
      <c r="B165" s="16" t="s">
        <v>51</v>
      </c>
      <c r="C165" s="17">
        <v>33</v>
      </c>
      <c r="D165" s="18">
        <v>102</v>
      </c>
      <c r="E165" s="6">
        <v>6.3942129629629635E-4</v>
      </c>
      <c r="F165" s="19">
        <v>51.41</v>
      </c>
      <c r="G165" s="13"/>
    </row>
    <row r="166" spans="1:7" x14ac:dyDescent="0.25">
      <c r="A166" s="15">
        <v>12</v>
      </c>
      <c r="B166" s="16" t="s">
        <v>51</v>
      </c>
      <c r="C166" s="17">
        <v>33</v>
      </c>
      <c r="D166" s="18">
        <v>102</v>
      </c>
      <c r="E166" s="6">
        <v>6.3468750000000005E-4</v>
      </c>
      <c r="F166" s="19">
        <v>51.8</v>
      </c>
      <c r="G166" s="13"/>
    </row>
    <row r="167" spans="1:7" x14ac:dyDescent="0.25">
      <c r="A167" s="15">
        <v>12</v>
      </c>
      <c r="B167" s="16" t="s">
        <v>51</v>
      </c>
      <c r="C167" s="17">
        <v>33</v>
      </c>
      <c r="D167" s="18">
        <v>102</v>
      </c>
      <c r="E167" s="6">
        <v>6.2630787037037039E-4</v>
      </c>
      <c r="F167" s="19">
        <v>52.49</v>
      </c>
      <c r="G167" s="13"/>
    </row>
    <row r="168" spans="1:7" x14ac:dyDescent="0.25">
      <c r="A168" s="15">
        <v>12</v>
      </c>
      <c r="B168" s="16" t="s">
        <v>51</v>
      </c>
      <c r="C168" s="17">
        <v>33</v>
      </c>
      <c r="D168" s="18">
        <v>102</v>
      </c>
      <c r="E168" s="6">
        <v>6.320717592592592E-4</v>
      </c>
      <c r="F168" s="19">
        <v>52.01</v>
      </c>
      <c r="G168" s="13"/>
    </row>
    <row r="169" spans="1:7" x14ac:dyDescent="0.25">
      <c r="A169" s="15">
        <v>12</v>
      </c>
      <c r="B169" s="16" t="s">
        <v>51</v>
      </c>
      <c r="C169" s="17">
        <v>33</v>
      </c>
      <c r="D169" s="18">
        <v>102</v>
      </c>
      <c r="E169" s="6">
        <v>6.2637731481481485E-4</v>
      </c>
      <c r="F169" s="19">
        <v>52.48</v>
      </c>
      <c r="G169" s="13"/>
    </row>
    <row r="170" spans="1:7" x14ac:dyDescent="0.25">
      <c r="A170" s="15">
        <v>12</v>
      </c>
      <c r="B170" s="16" t="s">
        <v>51</v>
      </c>
      <c r="C170" s="17">
        <v>33</v>
      </c>
      <c r="D170" s="18">
        <v>102</v>
      </c>
      <c r="E170" s="6">
        <v>6.3751157407407409E-4</v>
      </c>
      <c r="F170" s="19">
        <v>51.57</v>
      </c>
      <c r="G170" s="13"/>
    </row>
    <row r="171" spans="1:7" x14ac:dyDescent="0.25">
      <c r="A171" s="15">
        <v>12</v>
      </c>
      <c r="B171" s="16" t="s">
        <v>51</v>
      </c>
      <c r="C171" s="17">
        <v>33</v>
      </c>
      <c r="D171" s="18">
        <v>102</v>
      </c>
      <c r="E171" s="6">
        <v>6.3173611111111113E-4</v>
      </c>
      <c r="F171" s="19">
        <v>52.04</v>
      </c>
      <c r="G171" s="13"/>
    </row>
    <row r="172" spans="1:7" x14ac:dyDescent="0.25">
      <c r="A172" s="15">
        <v>12</v>
      </c>
      <c r="B172" s="16" t="s">
        <v>51</v>
      </c>
      <c r="C172" s="17">
        <v>33</v>
      </c>
      <c r="D172" s="18">
        <v>102</v>
      </c>
      <c r="E172" s="6">
        <v>6.2326388888888891E-4</v>
      </c>
      <c r="F172" s="19">
        <v>52.75</v>
      </c>
      <c r="G172" s="13"/>
    </row>
    <row r="173" spans="1:7" x14ac:dyDescent="0.25">
      <c r="A173" s="15">
        <v>12</v>
      </c>
      <c r="B173" s="16" t="s">
        <v>51</v>
      </c>
      <c r="C173" s="17">
        <v>33</v>
      </c>
      <c r="D173" s="18">
        <v>102</v>
      </c>
      <c r="E173" s="6">
        <v>6.2122685185185187E-4</v>
      </c>
      <c r="F173" s="19">
        <v>52.92</v>
      </c>
      <c r="G173" s="13"/>
    </row>
    <row r="174" spans="1:7" x14ac:dyDescent="0.25">
      <c r="A174" s="15">
        <v>12</v>
      </c>
      <c r="B174" s="16" t="s">
        <v>51</v>
      </c>
      <c r="C174" s="17">
        <v>33</v>
      </c>
      <c r="D174" s="18">
        <v>102</v>
      </c>
      <c r="E174" s="6">
        <v>6.2175925925925929E-4</v>
      </c>
      <c r="F174" s="19">
        <v>52.87</v>
      </c>
      <c r="G174" s="13"/>
    </row>
    <row r="175" spans="1:7" x14ac:dyDescent="0.25">
      <c r="A175" s="15">
        <v>12</v>
      </c>
      <c r="B175" s="16" t="s">
        <v>51</v>
      </c>
      <c r="C175" s="17">
        <v>33</v>
      </c>
      <c r="D175" s="18">
        <v>102</v>
      </c>
      <c r="E175" s="6">
        <v>6.1001157407407402E-4</v>
      </c>
      <c r="F175" s="19">
        <v>53.89</v>
      </c>
      <c r="G175" s="13"/>
    </row>
    <row r="176" spans="1:7" x14ac:dyDescent="0.25">
      <c r="A176" s="15">
        <v>12</v>
      </c>
      <c r="B176" s="16" t="s">
        <v>51</v>
      </c>
      <c r="C176" s="17">
        <v>33</v>
      </c>
      <c r="D176" s="18">
        <v>102</v>
      </c>
      <c r="E176" s="6">
        <v>6.1209490740740744E-4</v>
      </c>
      <c r="F176" s="19">
        <v>53.71</v>
      </c>
      <c r="G176" s="13"/>
    </row>
    <row r="177" spans="1:7" x14ac:dyDescent="0.25">
      <c r="A177" s="15">
        <v>12</v>
      </c>
      <c r="B177" s="16" t="s">
        <v>51</v>
      </c>
      <c r="C177" s="17">
        <v>33</v>
      </c>
      <c r="D177" s="18">
        <v>102</v>
      </c>
      <c r="E177" s="6">
        <v>6.0796296296296293E-4</v>
      </c>
      <c r="F177" s="19">
        <v>54.07</v>
      </c>
      <c r="G177" s="13"/>
    </row>
    <row r="178" spans="1:7" x14ac:dyDescent="0.25">
      <c r="A178" s="15">
        <v>12</v>
      </c>
      <c r="B178" s="16" t="s">
        <v>51</v>
      </c>
      <c r="C178" s="17">
        <v>33</v>
      </c>
      <c r="D178" s="18">
        <v>102</v>
      </c>
      <c r="E178" s="6">
        <v>6.0504629629629634E-4</v>
      </c>
      <c r="F178" s="19">
        <v>54.33</v>
      </c>
      <c r="G178" s="13"/>
    </row>
    <row r="179" spans="1:7" x14ac:dyDescent="0.25">
      <c r="A179" s="15">
        <v>12</v>
      </c>
      <c r="B179" s="16" t="s">
        <v>51</v>
      </c>
      <c r="C179" s="17">
        <v>33</v>
      </c>
      <c r="D179" s="18">
        <v>102</v>
      </c>
      <c r="E179" s="6">
        <v>6.0696759259259265E-4</v>
      </c>
      <c r="F179" s="19">
        <v>54.16</v>
      </c>
      <c r="G179" s="13"/>
    </row>
    <row r="180" spans="1:7" x14ac:dyDescent="0.25">
      <c r="A180" s="15">
        <v>12</v>
      </c>
      <c r="B180" s="16" t="s">
        <v>51</v>
      </c>
      <c r="C180" s="17">
        <v>33</v>
      </c>
      <c r="D180" s="18">
        <v>102</v>
      </c>
      <c r="E180" s="6">
        <v>6.0677083333333329E-4</v>
      </c>
      <c r="F180" s="19">
        <v>54.18</v>
      </c>
      <c r="G180" s="13"/>
    </row>
    <row r="181" spans="1:7" x14ac:dyDescent="0.25">
      <c r="A181" s="15">
        <v>12</v>
      </c>
      <c r="B181" s="16" t="s">
        <v>51</v>
      </c>
      <c r="C181" s="17">
        <v>33</v>
      </c>
      <c r="D181" s="18">
        <v>102</v>
      </c>
      <c r="E181" s="6">
        <v>6.0429398148148148E-4</v>
      </c>
      <c r="F181" s="19">
        <v>54.4</v>
      </c>
      <c r="G181" s="13"/>
    </row>
    <row r="182" spans="1:7" x14ac:dyDescent="0.25">
      <c r="A182" s="15">
        <v>12</v>
      </c>
      <c r="B182" s="16" t="s">
        <v>51</v>
      </c>
      <c r="C182" s="17">
        <v>33</v>
      </c>
      <c r="D182" s="18">
        <v>102</v>
      </c>
      <c r="E182" s="6">
        <v>6.0805555555555558E-4</v>
      </c>
      <c r="F182" s="19">
        <v>54.07</v>
      </c>
      <c r="G182" s="13"/>
    </row>
    <row r="183" spans="1:7" x14ac:dyDescent="0.25">
      <c r="A183" s="15">
        <v>12</v>
      </c>
      <c r="B183" s="16" t="s">
        <v>57</v>
      </c>
      <c r="C183" s="17">
        <v>33</v>
      </c>
      <c r="D183" s="18">
        <v>136</v>
      </c>
      <c r="E183" s="6">
        <v>8.8370370370370371E-4</v>
      </c>
      <c r="F183" s="19">
        <v>37.200000000000003</v>
      </c>
      <c r="G183" s="13"/>
    </row>
    <row r="184" spans="1:7" x14ac:dyDescent="0.25">
      <c r="A184" s="15">
        <v>12</v>
      </c>
      <c r="B184" s="16" t="s">
        <v>57</v>
      </c>
      <c r="C184" s="17">
        <v>33</v>
      </c>
      <c r="D184" s="18">
        <v>136</v>
      </c>
      <c r="E184" s="6">
        <v>6.7168981481481474E-4</v>
      </c>
      <c r="F184" s="19">
        <v>48.94</v>
      </c>
      <c r="G184" s="13"/>
    </row>
    <row r="185" spans="1:7" x14ac:dyDescent="0.25">
      <c r="A185" s="15">
        <v>12</v>
      </c>
      <c r="B185" s="16" t="s">
        <v>57</v>
      </c>
      <c r="C185" s="17">
        <v>33</v>
      </c>
      <c r="D185" s="18">
        <v>136</v>
      </c>
      <c r="E185" s="6">
        <v>6.701273148148148E-4</v>
      </c>
      <c r="F185" s="19">
        <v>49.06</v>
      </c>
      <c r="G185" s="13"/>
    </row>
    <row r="186" spans="1:7" x14ac:dyDescent="0.25">
      <c r="A186" s="15">
        <v>12</v>
      </c>
      <c r="B186" s="16" t="s">
        <v>57</v>
      </c>
      <c r="C186" s="17">
        <v>33</v>
      </c>
      <c r="D186" s="18">
        <v>136</v>
      </c>
      <c r="E186" s="6">
        <v>6.6574074074074072E-4</v>
      </c>
      <c r="F186" s="19">
        <v>49.38</v>
      </c>
      <c r="G186" s="13"/>
    </row>
    <row r="187" spans="1:7" x14ac:dyDescent="0.25">
      <c r="A187" s="15">
        <v>12</v>
      </c>
      <c r="B187" s="16" t="s">
        <v>57</v>
      </c>
      <c r="C187" s="17">
        <v>33</v>
      </c>
      <c r="D187" s="18">
        <v>136</v>
      </c>
      <c r="E187" s="6">
        <v>6.8167824074074083E-4</v>
      </c>
      <c r="F187" s="19">
        <v>48.23</v>
      </c>
      <c r="G187" s="13"/>
    </row>
    <row r="188" spans="1:7" x14ac:dyDescent="0.25">
      <c r="A188" s="15">
        <v>12</v>
      </c>
      <c r="B188" s="16" t="s">
        <v>57</v>
      </c>
      <c r="C188" s="17">
        <v>33</v>
      </c>
      <c r="D188" s="18">
        <v>136</v>
      </c>
      <c r="E188" s="6">
        <v>6.7689814814814815E-4</v>
      </c>
      <c r="F188" s="19">
        <v>48.57</v>
      </c>
      <c r="G188" s="13"/>
    </row>
    <row r="189" spans="1:7" x14ac:dyDescent="0.25">
      <c r="A189" s="15">
        <v>12</v>
      </c>
      <c r="B189" s="16" t="s">
        <v>57</v>
      </c>
      <c r="C189" s="17">
        <v>33</v>
      </c>
      <c r="D189" s="18">
        <v>136</v>
      </c>
      <c r="E189" s="6">
        <v>6.4797453703703707E-4</v>
      </c>
      <c r="F189" s="19">
        <v>50.74</v>
      </c>
      <c r="G189" s="13"/>
    </row>
    <row r="190" spans="1:7" x14ac:dyDescent="0.25">
      <c r="A190" s="15">
        <v>12</v>
      </c>
      <c r="B190" s="16" t="s">
        <v>57</v>
      </c>
      <c r="C190" s="17">
        <v>33</v>
      </c>
      <c r="D190" s="18">
        <v>136</v>
      </c>
      <c r="E190" s="6">
        <v>6.5746527777777776E-4</v>
      </c>
      <c r="F190" s="19">
        <v>50</v>
      </c>
      <c r="G190" s="13"/>
    </row>
    <row r="191" spans="1:7" x14ac:dyDescent="0.25">
      <c r="A191" s="15">
        <v>12</v>
      </c>
      <c r="B191" s="16" t="s">
        <v>57</v>
      </c>
      <c r="C191" s="17">
        <v>33</v>
      </c>
      <c r="D191" s="18">
        <v>136</v>
      </c>
      <c r="E191" s="6">
        <v>6.4582175925925929E-4</v>
      </c>
      <c r="F191" s="19">
        <v>50.9</v>
      </c>
      <c r="G191" s="13"/>
    </row>
    <row r="192" spans="1:7" x14ac:dyDescent="0.25">
      <c r="A192" s="15">
        <v>12</v>
      </c>
      <c r="B192" s="16" t="s">
        <v>57</v>
      </c>
      <c r="C192" s="17">
        <v>33</v>
      </c>
      <c r="D192" s="18">
        <v>136</v>
      </c>
      <c r="E192" s="6">
        <v>6.4369212962962969E-4</v>
      </c>
      <c r="F192" s="19">
        <v>51.07</v>
      </c>
      <c r="G192" s="13"/>
    </row>
    <row r="193" spans="1:7" x14ac:dyDescent="0.25">
      <c r="A193" s="15">
        <v>12</v>
      </c>
      <c r="B193" s="16" t="s">
        <v>57</v>
      </c>
      <c r="C193" s="17">
        <v>33</v>
      </c>
      <c r="D193" s="18">
        <v>136</v>
      </c>
      <c r="E193" s="6">
        <v>6.4362268518518523E-4</v>
      </c>
      <c r="F193" s="19">
        <v>51.08</v>
      </c>
      <c r="G193" s="13"/>
    </row>
    <row r="194" spans="1:7" x14ac:dyDescent="0.25">
      <c r="A194" s="15">
        <v>12</v>
      </c>
      <c r="B194" s="16" t="s">
        <v>57</v>
      </c>
      <c r="C194" s="17">
        <v>33</v>
      </c>
      <c r="D194" s="18">
        <v>136</v>
      </c>
      <c r="E194" s="6">
        <v>6.3620370370370371E-4</v>
      </c>
      <c r="F194" s="19">
        <v>51.67</v>
      </c>
      <c r="G194" s="13"/>
    </row>
    <row r="195" spans="1:7" x14ac:dyDescent="0.25">
      <c r="A195" s="15">
        <v>12</v>
      </c>
      <c r="B195" s="16" t="s">
        <v>57</v>
      </c>
      <c r="C195" s="17">
        <v>33</v>
      </c>
      <c r="D195" s="18">
        <v>136</v>
      </c>
      <c r="E195" s="6">
        <v>6.3597222222222223E-4</v>
      </c>
      <c r="F195" s="19">
        <v>51.69</v>
      </c>
      <c r="G195" s="13"/>
    </row>
    <row r="196" spans="1:7" x14ac:dyDescent="0.25">
      <c r="A196" s="15">
        <v>12</v>
      </c>
      <c r="B196" s="16" t="s">
        <v>57</v>
      </c>
      <c r="C196" s="17">
        <v>33</v>
      </c>
      <c r="D196" s="18">
        <v>136</v>
      </c>
      <c r="E196" s="6">
        <v>6.4057870370370364E-4</v>
      </c>
      <c r="F196" s="19">
        <v>51.32</v>
      </c>
      <c r="G196" s="13"/>
    </row>
    <row r="197" spans="1:7" x14ac:dyDescent="0.25">
      <c r="A197" s="15">
        <v>12</v>
      </c>
      <c r="B197" s="16" t="s">
        <v>57</v>
      </c>
      <c r="C197" s="17">
        <v>33</v>
      </c>
      <c r="D197" s="18">
        <v>136</v>
      </c>
      <c r="E197" s="6">
        <v>6.4079861111111119E-4</v>
      </c>
      <c r="F197" s="19">
        <v>51.3</v>
      </c>
      <c r="G197" s="13"/>
    </row>
    <row r="198" spans="1:7" x14ac:dyDescent="0.25">
      <c r="A198" s="15">
        <v>12</v>
      </c>
      <c r="B198" s="16" t="s">
        <v>57</v>
      </c>
      <c r="C198" s="17">
        <v>33</v>
      </c>
      <c r="D198" s="18">
        <v>136</v>
      </c>
      <c r="E198" s="6">
        <v>6.2864583333333338E-4</v>
      </c>
      <c r="F198" s="19">
        <v>52.29</v>
      </c>
      <c r="G198" s="13"/>
    </row>
    <row r="199" spans="1:7" x14ac:dyDescent="0.25">
      <c r="A199" s="15">
        <v>12</v>
      </c>
      <c r="B199" s="16" t="s">
        <v>57</v>
      </c>
      <c r="C199" s="17">
        <v>33</v>
      </c>
      <c r="D199" s="18">
        <v>136</v>
      </c>
      <c r="E199" s="6">
        <v>6.3526620370370375E-4</v>
      </c>
      <c r="F199" s="19">
        <v>51.75</v>
      </c>
      <c r="G199" s="13"/>
    </row>
    <row r="200" spans="1:7" x14ac:dyDescent="0.25">
      <c r="A200" s="15">
        <v>12</v>
      </c>
      <c r="B200" s="16" t="s">
        <v>57</v>
      </c>
      <c r="C200" s="17">
        <v>33</v>
      </c>
      <c r="D200" s="18">
        <v>136</v>
      </c>
      <c r="E200" s="6">
        <v>6.2690972222222217E-4</v>
      </c>
      <c r="F200" s="19">
        <v>52.44</v>
      </c>
      <c r="G200" s="13"/>
    </row>
    <row r="201" spans="1:7" x14ac:dyDescent="0.25">
      <c r="A201" s="15">
        <v>12</v>
      </c>
      <c r="B201" s="16" t="s">
        <v>57</v>
      </c>
      <c r="C201" s="17">
        <v>33</v>
      </c>
      <c r="D201" s="18">
        <v>136</v>
      </c>
      <c r="E201" s="6">
        <v>6.3138888888888891E-4</v>
      </c>
      <c r="F201" s="19">
        <v>52.07</v>
      </c>
      <c r="G201" s="13"/>
    </row>
    <row r="202" spans="1:7" x14ac:dyDescent="0.25">
      <c r="A202" s="15">
        <v>12</v>
      </c>
      <c r="B202" s="16" t="s">
        <v>57</v>
      </c>
      <c r="C202" s="17">
        <v>33</v>
      </c>
      <c r="D202" s="18">
        <v>136</v>
      </c>
      <c r="E202" s="6">
        <v>6.2751157407407406E-4</v>
      </c>
      <c r="F202" s="19">
        <v>52.39</v>
      </c>
      <c r="G202" s="13"/>
    </row>
    <row r="203" spans="1:7" x14ac:dyDescent="0.25">
      <c r="A203" s="15">
        <v>12</v>
      </c>
      <c r="B203" s="16" t="s">
        <v>57</v>
      </c>
      <c r="C203" s="17">
        <v>33</v>
      </c>
      <c r="D203" s="18">
        <v>136</v>
      </c>
      <c r="E203" s="6">
        <v>6.3244212962962961E-4</v>
      </c>
      <c r="F203" s="19">
        <v>51.98</v>
      </c>
      <c r="G203" s="13"/>
    </row>
    <row r="204" spans="1:7" x14ac:dyDescent="0.25">
      <c r="A204" s="15">
        <v>12</v>
      </c>
      <c r="B204" s="16" t="s">
        <v>57</v>
      </c>
      <c r="C204" s="17">
        <v>33</v>
      </c>
      <c r="D204" s="18">
        <v>136</v>
      </c>
      <c r="E204" s="6">
        <v>6.3403935185185189E-4</v>
      </c>
      <c r="F204" s="19">
        <v>51.85</v>
      </c>
      <c r="G204" s="13"/>
    </row>
    <row r="205" spans="1:7" x14ac:dyDescent="0.25">
      <c r="A205" s="15">
        <v>12</v>
      </c>
      <c r="B205" s="16" t="s">
        <v>57</v>
      </c>
      <c r="C205" s="17">
        <v>33</v>
      </c>
      <c r="D205" s="18">
        <v>136</v>
      </c>
      <c r="E205" s="6">
        <v>6.1696759259259257E-4</v>
      </c>
      <c r="F205" s="19">
        <v>53.28</v>
      </c>
      <c r="G205" s="13"/>
    </row>
    <row r="206" spans="1:7" x14ac:dyDescent="0.25">
      <c r="A206" s="15">
        <v>12</v>
      </c>
      <c r="B206" s="16" t="s">
        <v>57</v>
      </c>
      <c r="C206" s="17">
        <v>33</v>
      </c>
      <c r="D206" s="18">
        <v>136</v>
      </c>
      <c r="E206" s="6">
        <v>6.201041666666667E-4</v>
      </c>
      <c r="F206" s="19">
        <v>53.02</v>
      </c>
      <c r="G206" s="13"/>
    </row>
    <row r="207" spans="1:7" x14ac:dyDescent="0.25">
      <c r="A207" s="15">
        <v>12</v>
      </c>
      <c r="B207" s="16" t="s">
        <v>57</v>
      </c>
      <c r="C207" s="17">
        <v>33</v>
      </c>
      <c r="D207" s="18">
        <v>136</v>
      </c>
      <c r="E207" s="6">
        <v>6.1282407407407401E-4</v>
      </c>
      <c r="F207" s="19">
        <v>53.65</v>
      </c>
      <c r="G207" s="13"/>
    </row>
    <row r="208" spans="1:7" x14ac:dyDescent="0.25">
      <c r="A208" s="15">
        <v>12</v>
      </c>
      <c r="B208" s="16" t="s">
        <v>57</v>
      </c>
      <c r="C208" s="17">
        <v>33</v>
      </c>
      <c r="D208" s="18">
        <v>136</v>
      </c>
      <c r="E208" s="6">
        <v>6.0918981481481479E-4</v>
      </c>
      <c r="F208" s="19">
        <v>53.97</v>
      </c>
      <c r="G208" s="13"/>
    </row>
    <row r="209" spans="1:7" x14ac:dyDescent="0.25">
      <c r="A209" s="15">
        <v>12</v>
      </c>
      <c r="B209" s="16" t="s">
        <v>57</v>
      </c>
      <c r="C209" s="17">
        <v>33</v>
      </c>
      <c r="D209" s="18">
        <v>136</v>
      </c>
      <c r="E209" s="6">
        <v>6.1531249999999987E-4</v>
      </c>
      <c r="F209" s="19">
        <v>53.43</v>
      </c>
      <c r="G209" s="13"/>
    </row>
    <row r="210" spans="1:7" x14ac:dyDescent="0.25">
      <c r="A210" s="15">
        <v>12</v>
      </c>
      <c r="B210" s="16" t="s">
        <v>57</v>
      </c>
      <c r="C210" s="17">
        <v>33</v>
      </c>
      <c r="D210" s="18">
        <v>136</v>
      </c>
      <c r="E210" s="6">
        <v>6.0267361111111112E-4</v>
      </c>
      <c r="F210" s="19">
        <v>54.55</v>
      </c>
      <c r="G210" s="13"/>
    </row>
    <row r="211" spans="1:7" x14ac:dyDescent="0.25">
      <c r="A211" s="15">
        <v>12</v>
      </c>
      <c r="B211" s="16" t="s">
        <v>57</v>
      </c>
      <c r="C211" s="17">
        <v>33</v>
      </c>
      <c r="D211" s="18">
        <v>136</v>
      </c>
      <c r="E211" s="6">
        <v>6.1893518518518515E-4</v>
      </c>
      <c r="F211" s="19">
        <v>53.12</v>
      </c>
      <c r="G211" s="13"/>
    </row>
    <row r="212" spans="1:7" x14ac:dyDescent="0.25">
      <c r="A212" s="15">
        <v>12</v>
      </c>
      <c r="B212" s="16" t="s">
        <v>57</v>
      </c>
      <c r="C212" s="17">
        <v>33</v>
      </c>
      <c r="D212" s="18">
        <v>136</v>
      </c>
      <c r="E212" s="6">
        <v>6.1136574074074077E-4</v>
      </c>
      <c r="F212" s="19">
        <v>53.77</v>
      </c>
      <c r="G212" s="13"/>
    </row>
    <row r="213" spans="1:7" x14ac:dyDescent="0.25">
      <c r="A213" s="15">
        <v>12</v>
      </c>
      <c r="B213" s="16" t="s">
        <v>57</v>
      </c>
      <c r="C213" s="17">
        <v>33</v>
      </c>
      <c r="D213" s="18">
        <v>136</v>
      </c>
      <c r="E213" s="6">
        <v>6.0751157407407401E-4</v>
      </c>
      <c r="F213" s="19">
        <v>54.11</v>
      </c>
      <c r="G213" s="13"/>
    </row>
    <row r="214" spans="1:7" x14ac:dyDescent="0.25">
      <c r="A214" s="15">
        <v>12</v>
      </c>
      <c r="B214" s="16" t="s">
        <v>57</v>
      </c>
      <c r="C214" s="17">
        <v>33</v>
      </c>
      <c r="D214" s="18">
        <v>136</v>
      </c>
      <c r="E214" s="6">
        <v>6.0429398148148148E-4</v>
      </c>
      <c r="F214" s="19">
        <v>54.4</v>
      </c>
      <c r="G214" s="13"/>
    </row>
    <row r="215" spans="1:7" x14ac:dyDescent="0.25">
      <c r="A215" s="15">
        <v>12</v>
      </c>
      <c r="B215" s="16" t="s">
        <v>57</v>
      </c>
      <c r="C215" s="17">
        <v>33</v>
      </c>
      <c r="D215" s="18">
        <v>136</v>
      </c>
      <c r="E215" s="6">
        <v>6.1067129629629633E-4</v>
      </c>
      <c r="F215" s="19">
        <v>53.83</v>
      </c>
      <c r="G215" s="13"/>
    </row>
    <row r="216" spans="1:7" x14ac:dyDescent="0.25">
      <c r="A216" s="15">
        <v>12</v>
      </c>
      <c r="B216" s="16" t="s">
        <v>55</v>
      </c>
      <c r="C216" s="17">
        <v>33</v>
      </c>
      <c r="D216" s="18">
        <v>155</v>
      </c>
      <c r="E216" s="6">
        <v>7.3461805555555552E-4</v>
      </c>
      <c r="F216" s="19">
        <v>44.75</v>
      </c>
      <c r="G216" s="13"/>
    </row>
    <row r="217" spans="1:7" x14ac:dyDescent="0.25">
      <c r="A217" s="15">
        <v>12</v>
      </c>
      <c r="B217" s="16" t="s">
        <v>55</v>
      </c>
      <c r="C217" s="17">
        <v>33</v>
      </c>
      <c r="D217" s="18">
        <v>155</v>
      </c>
      <c r="E217" s="6">
        <v>6.8499999999999995E-4</v>
      </c>
      <c r="F217" s="19">
        <v>47.99</v>
      </c>
      <c r="G217" s="13"/>
    </row>
    <row r="218" spans="1:7" x14ac:dyDescent="0.25">
      <c r="A218" s="15">
        <v>12</v>
      </c>
      <c r="B218" s="16" t="s">
        <v>55</v>
      </c>
      <c r="C218" s="17">
        <v>33</v>
      </c>
      <c r="D218" s="18">
        <v>155</v>
      </c>
      <c r="E218" s="6">
        <v>6.781712962962964E-4</v>
      </c>
      <c r="F218" s="19">
        <v>48.48</v>
      </c>
      <c r="G218" s="13"/>
    </row>
    <row r="219" spans="1:7" x14ac:dyDescent="0.25">
      <c r="A219" s="15">
        <v>12</v>
      </c>
      <c r="B219" s="16" t="s">
        <v>55</v>
      </c>
      <c r="C219" s="17">
        <v>33</v>
      </c>
      <c r="D219" s="18">
        <v>155</v>
      </c>
      <c r="E219" s="6">
        <v>6.8086805555555554E-4</v>
      </c>
      <c r="F219" s="19">
        <v>48.28</v>
      </c>
      <c r="G219" s="13"/>
    </row>
    <row r="220" spans="1:7" x14ac:dyDescent="0.25">
      <c r="A220" s="15">
        <v>12</v>
      </c>
      <c r="B220" s="16" t="s">
        <v>55</v>
      </c>
      <c r="C220" s="17">
        <v>33</v>
      </c>
      <c r="D220" s="18">
        <v>155</v>
      </c>
      <c r="E220" s="6">
        <v>7.0331018518518518E-4</v>
      </c>
      <c r="F220" s="19">
        <v>46.74</v>
      </c>
      <c r="G220" s="13"/>
    </row>
    <row r="221" spans="1:7" x14ac:dyDescent="0.25">
      <c r="A221" s="15">
        <v>12</v>
      </c>
      <c r="B221" s="16" t="s">
        <v>55</v>
      </c>
      <c r="C221" s="17">
        <v>33</v>
      </c>
      <c r="D221" s="18">
        <v>155</v>
      </c>
      <c r="E221" s="6">
        <v>6.7560185185185182E-4</v>
      </c>
      <c r="F221" s="19">
        <v>48.66</v>
      </c>
      <c r="G221" s="13"/>
    </row>
    <row r="222" spans="1:7" x14ac:dyDescent="0.25">
      <c r="A222" s="15">
        <v>12</v>
      </c>
      <c r="B222" s="16" t="s">
        <v>55</v>
      </c>
      <c r="C222" s="17">
        <v>33</v>
      </c>
      <c r="D222" s="18">
        <v>155</v>
      </c>
      <c r="E222" s="6">
        <v>6.6633101851851847E-4</v>
      </c>
      <c r="F222" s="19">
        <v>49.34</v>
      </c>
      <c r="G222" s="13"/>
    </row>
    <row r="223" spans="1:7" x14ac:dyDescent="0.25">
      <c r="A223" s="15">
        <v>12</v>
      </c>
      <c r="B223" s="16" t="s">
        <v>55</v>
      </c>
      <c r="C223" s="17">
        <v>33</v>
      </c>
      <c r="D223" s="18">
        <v>155</v>
      </c>
      <c r="E223" s="6">
        <v>6.6457175925925928E-4</v>
      </c>
      <c r="F223" s="19">
        <v>49.47</v>
      </c>
      <c r="G223" s="13"/>
    </row>
    <row r="224" spans="1:7" x14ac:dyDescent="0.25">
      <c r="A224" s="15">
        <v>12</v>
      </c>
      <c r="B224" s="16" t="s">
        <v>55</v>
      </c>
      <c r="C224" s="17">
        <v>33</v>
      </c>
      <c r="D224" s="18">
        <v>155</v>
      </c>
      <c r="E224" s="6">
        <v>6.6371527777777783E-4</v>
      </c>
      <c r="F224" s="19">
        <v>49.53</v>
      </c>
      <c r="G224" s="13"/>
    </row>
    <row r="225" spans="1:7" x14ac:dyDescent="0.25">
      <c r="A225" s="15">
        <v>12</v>
      </c>
      <c r="B225" s="16" t="s">
        <v>55</v>
      </c>
      <c r="C225" s="17">
        <v>33</v>
      </c>
      <c r="D225" s="18">
        <v>155</v>
      </c>
      <c r="E225" s="6">
        <v>6.5690972222222225E-4</v>
      </c>
      <c r="F225" s="19">
        <v>50.04</v>
      </c>
      <c r="G225" s="13"/>
    </row>
    <row r="226" spans="1:7" x14ac:dyDescent="0.25">
      <c r="A226" s="15">
        <v>12</v>
      </c>
      <c r="B226" s="16" t="s">
        <v>55</v>
      </c>
      <c r="C226" s="17">
        <v>33</v>
      </c>
      <c r="D226" s="18">
        <v>155</v>
      </c>
      <c r="E226" s="6">
        <v>6.6E-4</v>
      </c>
      <c r="F226" s="19">
        <v>49.81</v>
      </c>
      <c r="G226" s="13"/>
    </row>
    <row r="227" spans="1:7" x14ac:dyDescent="0.25">
      <c r="A227" s="15">
        <v>12</v>
      </c>
      <c r="B227" s="16" t="s">
        <v>55</v>
      </c>
      <c r="C227" s="17">
        <v>33</v>
      </c>
      <c r="D227" s="18">
        <v>155</v>
      </c>
      <c r="E227" s="6">
        <v>6.6050925925925923E-4</v>
      </c>
      <c r="F227" s="19">
        <v>49.77</v>
      </c>
      <c r="G227" s="13"/>
    </row>
    <row r="228" spans="1:7" x14ac:dyDescent="0.25">
      <c r="A228" s="15">
        <v>12</v>
      </c>
      <c r="B228" s="16" t="s">
        <v>55</v>
      </c>
      <c r="C228" s="17">
        <v>33</v>
      </c>
      <c r="D228" s="18">
        <v>155</v>
      </c>
      <c r="E228" s="6">
        <v>6.422222222222222E-4</v>
      </c>
      <c r="F228" s="19">
        <v>51.19</v>
      </c>
      <c r="G228" s="13"/>
    </row>
    <row r="229" spans="1:7" x14ac:dyDescent="0.25">
      <c r="A229" s="15">
        <v>12</v>
      </c>
      <c r="B229" s="16" t="s">
        <v>55</v>
      </c>
      <c r="C229" s="17">
        <v>33</v>
      </c>
      <c r="D229" s="18">
        <v>155</v>
      </c>
      <c r="E229" s="6">
        <v>6.3594907407407404E-4</v>
      </c>
      <c r="F229" s="19">
        <v>51.69</v>
      </c>
      <c r="G229" s="13"/>
    </row>
    <row r="230" spans="1:7" x14ac:dyDescent="0.25">
      <c r="A230" s="15">
        <v>12</v>
      </c>
      <c r="B230" s="16" t="s">
        <v>55</v>
      </c>
      <c r="C230" s="17">
        <v>33</v>
      </c>
      <c r="D230" s="18">
        <v>155</v>
      </c>
      <c r="E230" s="6">
        <v>6.4153935185185191E-4</v>
      </c>
      <c r="F230" s="19">
        <v>51.24</v>
      </c>
      <c r="G230" s="13"/>
    </row>
    <row r="231" spans="1:7" x14ac:dyDescent="0.25">
      <c r="A231" s="15">
        <v>12</v>
      </c>
      <c r="B231" s="16" t="s">
        <v>55</v>
      </c>
      <c r="C231" s="17">
        <v>33</v>
      </c>
      <c r="D231" s="18">
        <v>155</v>
      </c>
      <c r="E231" s="6">
        <v>6.3693287037037039E-4</v>
      </c>
      <c r="F231" s="19">
        <v>51.61</v>
      </c>
      <c r="G231" s="13"/>
    </row>
    <row r="232" spans="1:7" x14ac:dyDescent="0.25">
      <c r="A232" s="15">
        <v>12</v>
      </c>
      <c r="B232" s="16" t="s">
        <v>55</v>
      </c>
      <c r="C232" s="17">
        <v>33</v>
      </c>
      <c r="D232" s="18">
        <v>155</v>
      </c>
      <c r="E232" s="6">
        <v>6.3842592592592586E-4</v>
      </c>
      <c r="F232" s="19">
        <v>51.49</v>
      </c>
      <c r="G232" s="13"/>
    </row>
    <row r="233" spans="1:7" x14ac:dyDescent="0.25">
      <c r="A233" s="15">
        <v>12</v>
      </c>
      <c r="B233" s="16" t="s">
        <v>55</v>
      </c>
      <c r="C233" s="17">
        <v>33</v>
      </c>
      <c r="D233" s="18">
        <v>155</v>
      </c>
      <c r="E233" s="6">
        <v>6.3085648148148148E-4</v>
      </c>
      <c r="F233" s="19">
        <v>52.11</v>
      </c>
      <c r="G233" s="13"/>
    </row>
    <row r="234" spans="1:7" x14ac:dyDescent="0.25">
      <c r="A234" s="15">
        <v>12</v>
      </c>
      <c r="B234" s="16" t="s">
        <v>55</v>
      </c>
      <c r="C234" s="17">
        <v>33</v>
      </c>
      <c r="D234" s="18">
        <v>155</v>
      </c>
      <c r="E234" s="6">
        <v>6.3038194444444448E-4</v>
      </c>
      <c r="F234" s="19">
        <v>52.15</v>
      </c>
      <c r="G234" s="13"/>
    </row>
    <row r="235" spans="1:7" x14ac:dyDescent="0.25">
      <c r="A235" s="15">
        <v>12</v>
      </c>
      <c r="B235" s="16" t="s">
        <v>55</v>
      </c>
      <c r="C235" s="17">
        <v>33</v>
      </c>
      <c r="D235" s="18">
        <v>155</v>
      </c>
      <c r="E235" s="6">
        <v>6.2487268518518512E-4</v>
      </c>
      <c r="F235" s="19">
        <v>52.61</v>
      </c>
      <c r="G235" s="13"/>
    </row>
    <row r="236" spans="1:7" x14ac:dyDescent="0.25">
      <c r="A236" s="15">
        <v>12</v>
      </c>
      <c r="B236" s="16" t="s">
        <v>55</v>
      </c>
      <c r="C236" s="17">
        <v>33</v>
      </c>
      <c r="D236" s="18">
        <v>155</v>
      </c>
      <c r="E236" s="6">
        <v>6.2950231481481483E-4</v>
      </c>
      <c r="F236" s="19">
        <v>52.22</v>
      </c>
      <c r="G236" s="13"/>
    </row>
    <row r="237" spans="1:7" x14ac:dyDescent="0.25">
      <c r="A237" s="15">
        <v>12</v>
      </c>
      <c r="B237" s="16" t="s">
        <v>55</v>
      </c>
      <c r="C237" s="17">
        <v>33</v>
      </c>
      <c r="D237" s="18">
        <v>155</v>
      </c>
      <c r="E237" s="6">
        <v>6.2186342592592588E-4</v>
      </c>
      <c r="F237" s="19">
        <v>52.87</v>
      </c>
      <c r="G237" s="13"/>
    </row>
    <row r="238" spans="1:7" x14ac:dyDescent="0.25">
      <c r="A238" s="15">
        <v>12</v>
      </c>
      <c r="B238" s="16" t="s">
        <v>55</v>
      </c>
      <c r="C238" s="17">
        <v>33</v>
      </c>
      <c r="D238" s="18">
        <v>155</v>
      </c>
      <c r="E238" s="6">
        <v>6.1708333333333331E-4</v>
      </c>
      <c r="F238" s="19">
        <v>53.27</v>
      </c>
      <c r="G238" s="13"/>
    </row>
    <row r="239" spans="1:7" x14ac:dyDescent="0.25">
      <c r="A239" s="15">
        <v>12</v>
      </c>
      <c r="B239" s="16" t="s">
        <v>55</v>
      </c>
      <c r="C239" s="17">
        <v>33</v>
      </c>
      <c r="D239" s="18">
        <v>155</v>
      </c>
      <c r="E239" s="6">
        <v>6.2913194444444442E-4</v>
      </c>
      <c r="F239" s="19">
        <v>52.25</v>
      </c>
      <c r="G239" s="13"/>
    </row>
    <row r="240" spans="1:7" x14ac:dyDescent="0.25">
      <c r="A240" s="15">
        <v>12</v>
      </c>
      <c r="B240" s="16" t="s">
        <v>55</v>
      </c>
      <c r="C240" s="17">
        <v>33</v>
      </c>
      <c r="D240" s="18">
        <v>155</v>
      </c>
      <c r="E240" s="6">
        <v>6.2351851851851858E-4</v>
      </c>
      <c r="F240" s="19">
        <v>52.72</v>
      </c>
      <c r="G240" s="13"/>
    </row>
    <row r="241" spans="1:7" x14ac:dyDescent="0.25">
      <c r="A241" s="15">
        <v>12</v>
      </c>
      <c r="B241" s="16" t="s">
        <v>55</v>
      </c>
      <c r="C241" s="17">
        <v>33</v>
      </c>
      <c r="D241" s="18">
        <v>155</v>
      </c>
      <c r="E241" s="6">
        <v>6.1908564814814812E-4</v>
      </c>
      <c r="F241" s="19">
        <v>53.1</v>
      </c>
      <c r="G241" s="13"/>
    </row>
    <row r="242" spans="1:7" x14ac:dyDescent="0.25">
      <c r="A242" s="15">
        <v>12</v>
      </c>
      <c r="B242" s="16" t="s">
        <v>55</v>
      </c>
      <c r="C242" s="17">
        <v>33</v>
      </c>
      <c r="D242" s="18">
        <v>155</v>
      </c>
      <c r="E242" s="6">
        <v>6.2540509259259255E-4</v>
      </c>
      <c r="F242" s="19">
        <v>52.57</v>
      </c>
      <c r="G242" s="13"/>
    </row>
    <row r="243" spans="1:7" x14ac:dyDescent="0.25">
      <c r="A243" s="15">
        <v>12</v>
      </c>
      <c r="B243" s="16" t="s">
        <v>55</v>
      </c>
      <c r="C243" s="17">
        <v>33</v>
      </c>
      <c r="D243" s="18">
        <v>155</v>
      </c>
      <c r="E243" s="6">
        <v>6.2400462962962963E-4</v>
      </c>
      <c r="F243" s="19">
        <v>52.68</v>
      </c>
      <c r="G243" s="13"/>
    </row>
    <row r="244" spans="1:7" x14ac:dyDescent="0.25">
      <c r="A244" s="15">
        <v>12</v>
      </c>
      <c r="B244" s="16" t="s">
        <v>55</v>
      </c>
      <c r="C244" s="17">
        <v>33</v>
      </c>
      <c r="D244" s="18">
        <v>155</v>
      </c>
      <c r="E244" s="6">
        <v>6.1386574074074067E-4</v>
      </c>
      <c r="F244" s="19">
        <v>53.55</v>
      </c>
      <c r="G244" s="13"/>
    </row>
    <row r="245" spans="1:7" x14ac:dyDescent="0.25">
      <c r="A245" s="15">
        <v>12</v>
      </c>
      <c r="B245" s="16" t="s">
        <v>55</v>
      </c>
      <c r="C245" s="17">
        <v>33</v>
      </c>
      <c r="D245" s="18">
        <v>155</v>
      </c>
      <c r="E245" s="6">
        <v>6.150578703703703E-4</v>
      </c>
      <c r="F245" s="19">
        <v>53.45</v>
      </c>
      <c r="G245" s="13"/>
    </row>
    <row r="246" spans="1:7" x14ac:dyDescent="0.25">
      <c r="A246" s="15">
        <v>12</v>
      </c>
      <c r="B246" s="16" t="s">
        <v>55</v>
      </c>
      <c r="C246" s="17">
        <v>33</v>
      </c>
      <c r="D246" s="18">
        <v>155</v>
      </c>
      <c r="E246" s="6">
        <v>6.1907407407407408E-4</v>
      </c>
      <c r="F246" s="19">
        <v>53.1</v>
      </c>
      <c r="G246" s="13"/>
    </row>
    <row r="247" spans="1:7" x14ac:dyDescent="0.25">
      <c r="A247" s="15">
        <v>12</v>
      </c>
      <c r="B247" s="16" t="s">
        <v>55</v>
      </c>
      <c r="C247" s="17">
        <v>33</v>
      </c>
      <c r="D247" s="18">
        <v>155</v>
      </c>
      <c r="E247" s="6">
        <v>6.1370370370370376E-4</v>
      </c>
      <c r="F247" s="19">
        <v>53.57</v>
      </c>
      <c r="G247" s="13"/>
    </row>
    <row r="248" spans="1:7" x14ac:dyDescent="0.25">
      <c r="A248" s="15">
        <v>12</v>
      </c>
      <c r="B248" s="16" t="s">
        <v>55</v>
      </c>
      <c r="C248" s="17">
        <v>33</v>
      </c>
      <c r="D248" s="18">
        <v>155</v>
      </c>
      <c r="E248" s="6">
        <v>6.2321759259259264E-4</v>
      </c>
      <c r="F248" s="19">
        <v>52.75</v>
      </c>
      <c r="G248" s="13"/>
    </row>
    <row r="249" spans="1:7" x14ac:dyDescent="0.25">
      <c r="A249" s="15">
        <v>12</v>
      </c>
      <c r="B249" s="16" t="s">
        <v>68</v>
      </c>
      <c r="C249" s="17">
        <v>33</v>
      </c>
      <c r="D249" s="18">
        <v>125</v>
      </c>
      <c r="E249" s="6">
        <v>7.6798611111111121E-4</v>
      </c>
      <c r="F249" s="19">
        <v>42.81</v>
      </c>
      <c r="G249" s="13"/>
    </row>
    <row r="250" spans="1:7" x14ac:dyDescent="0.25">
      <c r="A250" s="15">
        <v>12</v>
      </c>
      <c r="B250" s="16" t="s">
        <v>68</v>
      </c>
      <c r="C250" s="17">
        <v>33</v>
      </c>
      <c r="D250" s="18">
        <v>125</v>
      </c>
      <c r="E250" s="6">
        <v>6.8634259259259256E-4</v>
      </c>
      <c r="F250" s="19">
        <v>47.9</v>
      </c>
      <c r="G250" s="13"/>
    </row>
    <row r="251" spans="1:7" x14ac:dyDescent="0.25">
      <c r="A251" s="15">
        <v>12</v>
      </c>
      <c r="B251" s="16" t="s">
        <v>68</v>
      </c>
      <c r="C251" s="17">
        <v>33</v>
      </c>
      <c r="D251" s="18">
        <v>125</v>
      </c>
      <c r="E251" s="6">
        <v>6.7731481481481494E-4</v>
      </c>
      <c r="F251" s="19">
        <v>48.54</v>
      </c>
      <c r="G251" s="13"/>
    </row>
    <row r="252" spans="1:7" x14ac:dyDescent="0.25">
      <c r="A252" s="15">
        <v>12</v>
      </c>
      <c r="B252" s="16" t="s">
        <v>68</v>
      </c>
      <c r="C252" s="17">
        <v>33</v>
      </c>
      <c r="D252" s="18">
        <v>125</v>
      </c>
      <c r="E252" s="6">
        <v>6.8084490740740746E-4</v>
      </c>
      <c r="F252" s="19">
        <v>48.29</v>
      </c>
      <c r="G252" s="13"/>
    </row>
    <row r="253" spans="1:7" x14ac:dyDescent="0.25">
      <c r="A253" s="15">
        <v>12</v>
      </c>
      <c r="B253" s="16" t="s">
        <v>68</v>
      </c>
      <c r="C253" s="17">
        <v>33</v>
      </c>
      <c r="D253" s="18">
        <v>125</v>
      </c>
      <c r="E253" s="6">
        <v>7.3728009259259265E-4</v>
      </c>
      <c r="F253" s="19">
        <v>44.59</v>
      </c>
      <c r="G253" s="13"/>
    </row>
    <row r="254" spans="1:7" x14ac:dyDescent="0.25">
      <c r="A254" s="15">
        <v>12</v>
      </c>
      <c r="B254" s="16" t="s">
        <v>68</v>
      </c>
      <c r="C254" s="17">
        <v>33</v>
      </c>
      <c r="D254" s="18">
        <v>125</v>
      </c>
      <c r="E254" s="6">
        <v>6.730439814814815E-4</v>
      </c>
      <c r="F254" s="19">
        <v>48.85</v>
      </c>
      <c r="G254" s="13"/>
    </row>
    <row r="255" spans="1:7" x14ac:dyDescent="0.25">
      <c r="A255" s="15">
        <v>12</v>
      </c>
      <c r="B255" s="16" t="s">
        <v>68</v>
      </c>
      <c r="C255" s="17">
        <v>33</v>
      </c>
      <c r="D255" s="18">
        <v>125</v>
      </c>
      <c r="E255" s="6">
        <v>6.5797453703703688E-4</v>
      </c>
      <c r="F255" s="19">
        <v>49.96</v>
      </c>
      <c r="G255" s="13"/>
    </row>
    <row r="256" spans="1:7" x14ac:dyDescent="0.25">
      <c r="A256" s="15">
        <v>12</v>
      </c>
      <c r="B256" s="16" t="s">
        <v>68</v>
      </c>
      <c r="C256" s="17">
        <v>33</v>
      </c>
      <c r="D256" s="18">
        <v>125</v>
      </c>
      <c r="E256" s="6">
        <v>6.5150462962962959E-4</v>
      </c>
      <c r="F256" s="19">
        <v>50.46</v>
      </c>
      <c r="G256" s="13"/>
    </row>
    <row r="257" spans="1:7" x14ac:dyDescent="0.25">
      <c r="A257" s="15">
        <v>12</v>
      </c>
      <c r="B257" s="16" t="s">
        <v>68</v>
      </c>
      <c r="C257" s="17">
        <v>33</v>
      </c>
      <c r="D257" s="18">
        <v>125</v>
      </c>
      <c r="E257" s="6">
        <v>6.5337962962962962E-4</v>
      </c>
      <c r="F257" s="19">
        <v>50.32</v>
      </c>
      <c r="G257" s="13"/>
    </row>
    <row r="258" spans="1:7" x14ac:dyDescent="0.25">
      <c r="A258" s="15">
        <v>12</v>
      </c>
      <c r="B258" s="16" t="s">
        <v>68</v>
      </c>
      <c r="C258" s="17">
        <v>33</v>
      </c>
      <c r="D258" s="18">
        <v>125</v>
      </c>
      <c r="E258" s="6">
        <v>6.5459490740740745E-4</v>
      </c>
      <c r="F258" s="19">
        <v>50.22</v>
      </c>
      <c r="G258" s="13"/>
    </row>
    <row r="259" spans="1:7" x14ac:dyDescent="0.25">
      <c r="A259" s="15">
        <v>12</v>
      </c>
      <c r="B259" s="16" t="s">
        <v>68</v>
      </c>
      <c r="C259" s="17">
        <v>33</v>
      </c>
      <c r="D259" s="18">
        <v>125</v>
      </c>
      <c r="E259" s="6">
        <v>6.560300925925926E-4</v>
      </c>
      <c r="F259" s="19">
        <v>50.11</v>
      </c>
      <c r="G259" s="13"/>
    </row>
    <row r="260" spans="1:7" x14ac:dyDescent="0.25">
      <c r="A260" s="15">
        <v>12</v>
      </c>
      <c r="B260" s="16" t="s">
        <v>68</v>
      </c>
      <c r="C260" s="17">
        <v>33</v>
      </c>
      <c r="D260" s="18">
        <v>125</v>
      </c>
      <c r="E260" s="6">
        <v>6.5115740740740748E-4</v>
      </c>
      <c r="F260" s="19">
        <v>50.49</v>
      </c>
      <c r="G260" s="13"/>
    </row>
    <row r="261" spans="1:7" x14ac:dyDescent="0.25">
      <c r="A261" s="15">
        <v>12</v>
      </c>
      <c r="B261" s="16" t="s">
        <v>68</v>
      </c>
      <c r="C261" s="17">
        <v>33</v>
      </c>
      <c r="D261" s="18">
        <v>125</v>
      </c>
      <c r="E261" s="6">
        <v>6.398842592592592E-4</v>
      </c>
      <c r="F261" s="19">
        <v>51.38</v>
      </c>
      <c r="G261" s="13"/>
    </row>
    <row r="262" spans="1:7" x14ac:dyDescent="0.25">
      <c r="A262" s="15">
        <v>12</v>
      </c>
      <c r="B262" s="16" t="s">
        <v>68</v>
      </c>
      <c r="C262" s="17">
        <v>33</v>
      </c>
      <c r="D262" s="18">
        <v>125</v>
      </c>
      <c r="E262" s="6">
        <v>6.3665509259259252E-4</v>
      </c>
      <c r="F262" s="19">
        <v>51.64</v>
      </c>
      <c r="G262" s="13"/>
    </row>
    <row r="263" spans="1:7" x14ac:dyDescent="0.25">
      <c r="A263" s="15">
        <v>12</v>
      </c>
      <c r="B263" s="16" t="s">
        <v>68</v>
      </c>
      <c r="C263" s="17">
        <v>33</v>
      </c>
      <c r="D263" s="18">
        <v>125</v>
      </c>
      <c r="E263" s="6">
        <v>6.4410879629629638E-4</v>
      </c>
      <c r="F263" s="19">
        <v>51.04</v>
      </c>
      <c r="G263" s="13"/>
    </row>
    <row r="264" spans="1:7" x14ac:dyDescent="0.25">
      <c r="A264" s="15">
        <v>12</v>
      </c>
      <c r="B264" s="16" t="s">
        <v>68</v>
      </c>
      <c r="C264" s="17">
        <v>33</v>
      </c>
      <c r="D264" s="18">
        <v>125</v>
      </c>
      <c r="E264" s="6">
        <v>6.3895833333333328E-4</v>
      </c>
      <c r="F264" s="19">
        <v>51.45</v>
      </c>
      <c r="G264" s="13"/>
    </row>
    <row r="265" spans="1:7" x14ac:dyDescent="0.25">
      <c r="A265" s="15">
        <v>12</v>
      </c>
      <c r="B265" s="16" t="s">
        <v>68</v>
      </c>
      <c r="C265" s="17">
        <v>33</v>
      </c>
      <c r="D265" s="18">
        <v>125</v>
      </c>
      <c r="E265" s="6">
        <v>6.2834490740740743E-4</v>
      </c>
      <c r="F265" s="19">
        <v>52.32</v>
      </c>
      <c r="G265" s="13"/>
    </row>
    <row r="266" spans="1:7" x14ac:dyDescent="0.25">
      <c r="A266" s="15">
        <v>12</v>
      </c>
      <c r="B266" s="16" t="s">
        <v>68</v>
      </c>
      <c r="C266" s="17">
        <v>33</v>
      </c>
      <c r="D266" s="18">
        <v>125</v>
      </c>
      <c r="E266" s="6">
        <v>6.3471064814814803E-4</v>
      </c>
      <c r="F266" s="19">
        <v>51.8</v>
      </c>
      <c r="G266" s="13"/>
    </row>
    <row r="267" spans="1:7" x14ac:dyDescent="0.25">
      <c r="A267" s="15">
        <v>12</v>
      </c>
      <c r="B267" s="16" t="s">
        <v>68</v>
      </c>
      <c r="C267" s="17">
        <v>33</v>
      </c>
      <c r="D267" s="18">
        <v>125</v>
      </c>
      <c r="E267" s="6">
        <v>6.3149305555555561E-4</v>
      </c>
      <c r="F267" s="19">
        <v>52.06</v>
      </c>
      <c r="G267" s="13"/>
    </row>
    <row r="268" spans="1:7" x14ac:dyDescent="0.25">
      <c r="A268" s="15">
        <v>12</v>
      </c>
      <c r="B268" s="16" t="s">
        <v>68</v>
      </c>
      <c r="C268" s="17">
        <v>33</v>
      </c>
      <c r="D268" s="18">
        <v>125</v>
      </c>
      <c r="E268" s="6">
        <v>6.2800925925925925E-4</v>
      </c>
      <c r="F268" s="19">
        <v>52.35</v>
      </c>
      <c r="G268" s="13"/>
    </row>
    <row r="269" spans="1:7" x14ac:dyDescent="0.25">
      <c r="A269" s="15">
        <v>12</v>
      </c>
      <c r="B269" s="16" t="s">
        <v>68</v>
      </c>
      <c r="C269" s="17">
        <v>33</v>
      </c>
      <c r="D269" s="18">
        <v>125</v>
      </c>
      <c r="E269" s="6">
        <v>6.2453703703703705E-4</v>
      </c>
      <c r="F269" s="19">
        <v>52.64</v>
      </c>
      <c r="G269" s="13"/>
    </row>
    <row r="270" spans="1:7" x14ac:dyDescent="0.25">
      <c r="A270" s="15">
        <v>12</v>
      </c>
      <c r="B270" s="16" t="s">
        <v>68</v>
      </c>
      <c r="C270" s="17">
        <v>33</v>
      </c>
      <c r="D270" s="18">
        <v>125</v>
      </c>
      <c r="E270" s="6">
        <v>6.2141203703703696E-4</v>
      </c>
      <c r="F270" s="19">
        <v>52.9</v>
      </c>
      <c r="G270" s="13"/>
    </row>
    <row r="271" spans="1:7" x14ac:dyDescent="0.25">
      <c r="A271" s="15">
        <v>12</v>
      </c>
      <c r="B271" s="16" t="s">
        <v>68</v>
      </c>
      <c r="C271" s="17">
        <v>33</v>
      </c>
      <c r="D271" s="18">
        <v>125</v>
      </c>
      <c r="E271" s="6">
        <v>6.2106481481481485E-4</v>
      </c>
      <c r="F271" s="19">
        <v>52.93</v>
      </c>
      <c r="G271" s="13"/>
    </row>
    <row r="272" spans="1:7" x14ac:dyDescent="0.25">
      <c r="A272" s="15">
        <v>12</v>
      </c>
      <c r="B272" s="16" t="s">
        <v>68</v>
      </c>
      <c r="C272" s="17">
        <v>33</v>
      </c>
      <c r="D272" s="18">
        <v>125</v>
      </c>
      <c r="E272" s="6">
        <v>6.2747685185185183E-4</v>
      </c>
      <c r="F272" s="19">
        <v>52.39</v>
      </c>
      <c r="G272" s="13"/>
    </row>
    <row r="273" spans="1:7" x14ac:dyDescent="0.25">
      <c r="A273" s="15">
        <v>12</v>
      </c>
      <c r="B273" s="16" t="s">
        <v>68</v>
      </c>
      <c r="C273" s="17">
        <v>33</v>
      </c>
      <c r="D273" s="18">
        <v>125</v>
      </c>
      <c r="E273" s="6">
        <v>6.2018518518518521E-4</v>
      </c>
      <c r="F273" s="19">
        <v>53.01</v>
      </c>
      <c r="G273" s="13"/>
    </row>
    <row r="274" spans="1:7" x14ac:dyDescent="0.25">
      <c r="A274" s="15">
        <v>12</v>
      </c>
      <c r="B274" s="16" t="s">
        <v>68</v>
      </c>
      <c r="C274" s="17">
        <v>33</v>
      </c>
      <c r="D274" s="18">
        <v>125</v>
      </c>
      <c r="E274" s="6">
        <v>6.2216435185185194E-4</v>
      </c>
      <c r="F274" s="19">
        <v>52.84</v>
      </c>
      <c r="G274" s="13"/>
    </row>
    <row r="275" spans="1:7" x14ac:dyDescent="0.25">
      <c r="A275" s="15">
        <v>12</v>
      </c>
      <c r="B275" s="16" t="s">
        <v>68</v>
      </c>
      <c r="C275" s="17">
        <v>33</v>
      </c>
      <c r="D275" s="18">
        <v>125</v>
      </c>
      <c r="E275" s="6">
        <v>6.2416666666666664E-4</v>
      </c>
      <c r="F275" s="19">
        <v>52.67</v>
      </c>
      <c r="G275" s="13"/>
    </row>
    <row r="276" spans="1:7" x14ac:dyDescent="0.25">
      <c r="A276" s="15">
        <v>12</v>
      </c>
      <c r="B276" s="16" t="s">
        <v>68</v>
      </c>
      <c r="C276" s="17">
        <v>33</v>
      </c>
      <c r="D276" s="18">
        <v>125</v>
      </c>
      <c r="E276" s="6">
        <v>6.2525462962962958E-4</v>
      </c>
      <c r="F276" s="19">
        <v>52.58</v>
      </c>
      <c r="G276" s="13"/>
    </row>
    <row r="277" spans="1:7" x14ac:dyDescent="0.25">
      <c r="A277" s="15">
        <v>12</v>
      </c>
      <c r="B277" s="16" t="s">
        <v>68</v>
      </c>
      <c r="C277" s="17">
        <v>33</v>
      </c>
      <c r="D277" s="18">
        <v>125</v>
      </c>
      <c r="E277" s="6">
        <v>6.1660879629629631E-4</v>
      </c>
      <c r="F277" s="19">
        <v>53.32</v>
      </c>
      <c r="G277" s="13"/>
    </row>
    <row r="278" spans="1:7" x14ac:dyDescent="0.25">
      <c r="A278" s="15">
        <v>12</v>
      </c>
      <c r="B278" s="16" t="s">
        <v>68</v>
      </c>
      <c r="C278" s="17">
        <v>33</v>
      </c>
      <c r="D278" s="18">
        <v>125</v>
      </c>
      <c r="E278" s="6">
        <v>6.1569444444444443E-4</v>
      </c>
      <c r="F278" s="19">
        <v>53.39</v>
      </c>
      <c r="G278" s="13"/>
    </row>
    <row r="279" spans="1:7" x14ac:dyDescent="0.25">
      <c r="A279" s="15">
        <v>12</v>
      </c>
      <c r="B279" s="16" t="s">
        <v>68</v>
      </c>
      <c r="C279" s="17">
        <v>33</v>
      </c>
      <c r="D279" s="18">
        <v>125</v>
      </c>
      <c r="E279" s="6">
        <v>6.1296296296296305E-4</v>
      </c>
      <c r="F279" s="19">
        <v>53.63</v>
      </c>
      <c r="G279" s="13"/>
    </row>
    <row r="280" spans="1:7" x14ac:dyDescent="0.25">
      <c r="A280" s="15">
        <v>12</v>
      </c>
      <c r="B280" s="16" t="s">
        <v>68</v>
      </c>
      <c r="C280" s="17">
        <v>33</v>
      </c>
      <c r="D280" s="18">
        <v>125</v>
      </c>
      <c r="E280" s="6">
        <v>6.1898148148148153E-4</v>
      </c>
      <c r="F280" s="19">
        <v>53.11</v>
      </c>
      <c r="G280" s="13"/>
    </row>
    <row r="281" spans="1:7" x14ac:dyDescent="0.25">
      <c r="A281" s="15">
        <v>12</v>
      </c>
      <c r="B281" s="16" t="s">
        <v>68</v>
      </c>
      <c r="C281" s="17">
        <v>33</v>
      </c>
      <c r="D281" s="18">
        <v>125</v>
      </c>
      <c r="E281" s="6">
        <v>6.3443287037037038E-4</v>
      </c>
      <c r="F281" s="19">
        <v>51.82</v>
      </c>
      <c r="G281" s="13"/>
    </row>
    <row r="282" spans="1:7" x14ac:dyDescent="0.25">
      <c r="A282" s="15">
        <v>12</v>
      </c>
      <c r="B282" s="16" t="s">
        <v>76</v>
      </c>
      <c r="C282" s="17">
        <v>33</v>
      </c>
      <c r="D282" s="18">
        <v>142</v>
      </c>
      <c r="E282" s="6">
        <v>7.8143518518518525E-4</v>
      </c>
      <c r="F282" s="19">
        <v>42.07</v>
      </c>
      <c r="G282" s="13"/>
    </row>
    <row r="283" spans="1:7" x14ac:dyDescent="0.25">
      <c r="A283" s="15">
        <v>12</v>
      </c>
      <c r="B283" s="16" t="s">
        <v>76</v>
      </c>
      <c r="C283" s="17">
        <v>33</v>
      </c>
      <c r="D283" s="18">
        <v>142</v>
      </c>
      <c r="E283" s="6">
        <v>6.86087962962963E-4</v>
      </c>
      <c r="F283" s="19">
        <v>47.92</v>
      </c>
      <c r="G283" s="13"/>
    </row>
    <row r="284" spans="1:7" x14ac:dyDescent="0.25">
      <c r="A284" s="15">
        <v>12</v>
      </c>
      <c r="B284" s="16" t="s">
        <v>76</v>
      </c>
      <c r="C284" s="17">
        <v>33</v>
      </c>
      <c r="D284" s="18">
        <v>142</v>
      </c>
      <c r="E284" s="6">
        <v>6.8914351851851862E-4</v>
      </c>
      <c r="F284" s="19">
        <v>47.7</v>
      </c>
      <c r="G284" s="13"/>
    </row>
    <row r="285" spans="1:7" x14ac:dyDescent="0.25">
      <c r="A285" s="15">
        <v>12</v>
      </c>
      <c r="B285" s="16" t="s">
        <v>76</v>
      </c>
      <c r="C285" s="17">
        <v>33</v>
      </c>
      <c r="D285" s="18">
        <v>142</v>
      </c>
      <c r="E285" s="6">
        <v>6.8037037037037035E-4</v>
      </c>
      <c r="F285" s="19">
        <v>48.32</v>
      </c>
      <c r="G285" s="13"/>
    </row>
    <row r="286" spans="1:7" x14ac:dyDescent="0.25">
      <c r="A286" s="15">
        <v>12</v>
      </c>
      <c r="B286" s="16" t="s">
        <v>76</v>
      </c>
      <c r="C286" s="17">
        <v>33</v>
      </c>
      <c r="D286" s="18">
        <v>142</v>
      </c>
      <c r="E286" s="6">
        <v>6.6537037037037031E-4</v>
      </c>
      <c r="F286" s="19">
        <v>49.41</v>
      </c>
      <c r="G286" s="13"/>
    </row>
    <row r="287" spans="1:7" x14ac:dyDescent="0.25">
      <c r="A287" s="15">
        <v>12</v>
      </c>
      <c r="B287" s="16" t="s">
        <v>76</v>
      </c>
      <c r="C287" s="17">
        <v>33</v>
      </c>
      <c r="D287" s="18">
        <v>142</v>
      </c>
      <c r="E287" s="6">
        <v>6.6674768518518515E-4</v>
      </c>
      <c r="F287" s="19">
        <v>49.31</v>
      </c>
      <c r="G287" s="13"/>
    </row>
    <row r="288" spans="1:7" x14ac:dyDescent="0.25">
      <c r="A288" s="15">
        <v>12</v>
      </c>
      <c r="B288" s="16" t="s">
        <v>76</v>
      </c>
      <c r="C288" s="17">
        <v>33</v>
      </c>
      <c r="D288" s="18">
        <v>142</v>
      </c>
      <c r="E288" s="6">
        <v>6.6418981481481483E-4</v>
      </c>
      <c r="F288" s="19">
        <v>49.5</v>
      </c>
      <c r="G288" s="13"/>
    </row>
    <row r="289" spans="1:7" x14ac:dyDescent="0.25">
      <c r="A289" s="15">
        <v>12</v>
      </c>
      <c r="B289" s="16" t="s">
        <v>76</v>
      </c>
      <c r="C289" s="17">
        <v>33</v>
      </c>
      <c r="D289" s="18">
        <v>142</v>
      </c>
      <c r="E289" s="6">
        <v>6.6200231481481481E-4</v>
      </c>
      <c r="F289" s="19">
        <v>49.66</v>
      </c>
      <c r="G289" s="13"/>
    </row>
    <row r="290" spans="1:7" x14ac:dyDescent="0.25">
      <c r="A290" s="15">
        <v>12</v>
      </c>
      <c r="B290" s="16" t="s">
        <v>76</v>
      </c>
      <c r="C290" s="17">
        <v>33</v>
      </c>
      <c r="D290" s="18">
        <v>142</v>
      </c>
      <c r="E290" s="6">
        <v>6.572916666666667E-4</v>
      </c>
      <c r="F290" s="19">
        <v>50.02</v>
      </c>
      <c r="G290" s="13"/>
    </row>
    <row r="291" spans="1:7" x14ac:dyDescent="0.25">
      <c r="A291" s="15">
        <v>12</v>
      </c>
      <c r="B291" s="16" t="s">
        <v>76</v>
      </c>
      <c r="C291" s="17">
        <v>33</v>
      </c>
      <c r="D291" s="18">
        <v>142</v>
      </c>
      <c r="E291" s="6">
        <v>6.5319444444444442E-4</v>
      </c>
      <c r="F291" s="19">
        <v>50.33</v>
      </c>
      <c r="G291" s="13"/>
    </row>
    <row r="292" spans="1:7" x14ac:dyDescent="0.25">
      <c r="A292" s="15">
        <v>12</v>
      </c>
      <c r="B292" s="16" t="s">
        <v>76</v>
      </c>
      <c r="C292" s="17">
        <v>33</v>
      </c>
      <c r="D292" s="18">
        <v>142</v>
      </c>
      <c r="E292" s="6">
        <v>6.4762731481481475E-4</v>
      </c>
      <c r="F292" s="19">
        <v>50.76</v>
      </c>
      <c r="G292" s="13"/>
    </row>
    <row r="293" spans="1:7" x14ac:dyDescent="0.25">
      <c r="A293" s="15">
        <v>12</v>
      </c>
      <c r="B293" s="16" t="s">
        <v>76</v>
      </c>
      <c r="C293" s="17">
        <v>33</v>
      </c>
      <c r="D293" s="18">
        <v>142</v>
      </c>
      <c r="E293" s="6">
        <v>6.5452546296296298E-4</v>
      </c>
      <c r="F293" s="19">
        <v>50.23</v>
      </c>
      <c r="G293" s="13"/>
    </row>
    <row r="294" spans="1:7" x14ac:dyDescent="0.25">
      <c r="A294" s="15">
        <v>12</v>
      </c>
      <c r="B294" s="16" t="s">
        <v>76</v>
      </c>
      <c r="C294" s="17">
        <v>33</v>
      </c>
      <c r="D294" s="18">
        <v>142</v>
      </c>
      <c r="E294" s="6">
        <v>6.4896990740740746E-4</v>
      </c>
      <c r="F294" s="19">
        <v>50.66</v>
      </c>
      <c r="G294" s="13"/>
    </row>
    <row r="295" spans="1:7" x14ac:dyDescent="0.25">
      <c r="A295" s="15">
        <v>12</v>
      </c>
      <c r="B295" s="16" t="s">
        <v>76</v>
      </c>
      <c r="C295" s="17">
        <v>33</v>
      </c>
      <c r="D295" s="18">
        <v>142</v>
      </c>
      <c r="E295" s="6">
        <v>6.4159722222222211E-4</v>
      </c>
      <c r="F295" s="19">
        <v>51.24</v>
      </c>
      <c r="G295" s="13"/>
    </row>
    <row r="296" spans="1:7" x14ac:dyDescent="0.25">
      <c r="A296" s="15">
        <v>12</v>
      </c>
      <c r="B296" s="16" t="s">
        <v>76</v>
      </c>
      <c r="C296" s="17">
        <v>33</v>
      </c>
      <c r="D296" s="18">
        <v>142</v>
      </c>
      <c r="E296" s="6">
        <v>6.5273148148148157E-4</v>
      </c>
      <c r="F296" s="19">
        <v>50.37</v>
      </c>
      <c r="G296" s="13"/>
    </row>
    <row r="297" spans="1:7" x14ac:dyDescent="0.25">
      <c r="A297" s="15">
        <v>12</v>
      </c>
      <c r="B297" s="16" t="s">
        <v>76</v>
      </c>
      <c r="C297" s="17">
        <v>33</v>
      </c>
      <c r="D297" s="18">
        <v>142</v>
      </c>
      <c r="E297" s="6">
        <v>6.4855324074074067E-4</v>
      </c>
      <c r="F297" s="19">
        <v>50.69</v>
      </c>
      <c r="G297" s="13"/>
    </row>
    <row r="298" spans="1:7" x14ac:dyDescent="0.25">
      <c r="A298" s="15">
        <v>12</v>
      </c>
      <c r="B298" s="16" t="s">
        <v>76</v>
      </c>
      <c r="C298" s="17">
        <v>33</v>
      </c>
      <c r="D298" s="18">
        <v>142</v>
      </c>
      <c r="E298" s="6">
        <v>6.3787037037037035E-4</v>
      </c>
      <c r="F298" s="19">
        <v>51.54</v>
      </c>
      <c r="G298" s="13"/>
    </row>
    <row r="299" spans="1:7" x14ac:dyDescent="0.25">
      <c r="A299" s="15">
        <v>12</v>
      </c>
      <c r="B299" s="16" t="s">
        <v>76</v>
      </c>
      <c r="C299" s="17">
        <v>33</v>
      </c>
      <c r="D299" s="18">
        <v>142</v>
      </c>
      <c r="E299" s="6">
        <v>6.4039351851851855E-4</v>
      </c>
      <c r="F299" s="19">
        <v>51.34</v>
      </c>
      <c r="G299" s="13"/>
    </row>
    <row r="300" spans="1:7" x14ac:dyDescent="0.25">
      <c r="A300" s="15">
        <v>12</v>
      </c>
      <c r="B300" s="16" t="s">
        <v>76</v>
      </c>
      <c r="C300" s="17">
        <v>33</v>
      </c>
      <c r="D300" s="18">
        <v>142</v>
      </c>
      <c r="E300" s="6">
        <v>6.3297453703703703E-4</v>
      </c>
      <c r="F300" s="19">
        <v>51.94</v>
      </c>
      <c r="G300" s="13"/>
    </row>
    <row r="301" spans="1:7" x14ac:dyDescent="0.25">
      <c r="A301" s="15">
        <v>12</v>
      </c>
      <c r="B301" s="16" t="s">
        <v>76</v>
      </c>
      <c r="C301" s="17">
        <v>33</v>
      </c>
      <c r="D301" s="18">
        <v>142</v>
      </c>
      <c r="E301" s="6">
        <v>6.3028935185185182E-4</v>
      </c>
      <c r="F301" s="19">
        <v>52.16</v>
      </c>
      <c r="G301" s="13"/>
    </row>
    <row r="302" spans="1:7" x14ac:dyDescent="0.25">
      <c r="A302" s="15">
        <v>12</v>
      </c>
      <c r="B302" s="16" t="s">
        <v>76</v>
      </c>
      <c r="C302" s="17">
        <v>33</v>
      </c>
      <c r="D302" s="18">
        <v>142</v>
      </c>
      <c r="E302" s="6">
        <v>6.3032407407407405E-4</v>
      </c>
      <c r="F302" s="19">
        <v>52.16</v>
      </c>
      <c r="G302" s="13"/>
    </row>
    <row r="303" spans="1:7" x14ac:dyDescent="0.25">
      <c r="A303" s="15">
        <v>12</v>
      </c>
      <c r="B303" s="16" t="s">
        <v>76</v>
      </c>
      <c r="C303" s="17">
        <v>33</v>
      </c>
      <c r="D303" s="18">
        <v>142</v>
      </c>
      <c r="E303" s="6">
        <v>6.229976851851852E-4</v>
      </c>
      <c r="F303" s="19">
        <v>52.77</v>
      </c>
      <c r="G303" s="13"/>
    </row>
    <row r="304" spans="1:7" x14ac:dyDescent="0.25">
      <c r="A304" s="15">
        <v>12</v>
      </c>
      <c r="B304" s="16" t="s">
        <v>76</v>
      </c>
      <c r="C304" s="17">
        <v>33</v>
      </c>
      <c r="D304" s="18">
        <v>142</v>
      </c>
      <c r="E304" s="6">
        <v>6.2678240740740739E-4</v>
      </c>
      <c r="F304" s="19">
        <v>52.45</v>
      </c>
      <c r="G304" s="13"/>
    </row>
    <row r="305" spans="1:7" x14ac:dyDescent="0.25">
      <c r="A305" s="15">
        <v>12</v>
      </c>
      <c r="B305" s="16" t="s">
        <v>76</v>
      </c>
      <c r="C305" s="17">
        <v>33</v>
      </c>
      <c r="D305" s="18">
        <v>142</v>
      </c>
      <c r="E305" s="6">
        <v>6.283101851851852E-4</v>
      </c>
      <c r="F305" s="19">
        <v>52.32</v>
      </c>
      <c r="G305" s="13"/>
    </row>
    <row r="306" spans="1:7" x14ac:dyDescent="0.25">
      <c r="A306" s="15">
        <v>12</v>
      </c>
      <c r="B306" s="16" t="s">
        <v>76</v>
      </c>
      <c r="C306" s="17">
        <v>33</v>
      </c>
      <c r="D306" s="18">
        <v>142</v>
      </c>
      <c r="E306" s="6">
        <v>6.4401620370370372E-4</v>
      </c>
      <c r="F306" s="19">
        <v>51.05</v>
      </c>
      <c r="G306" s="13"/>
    </row>
    <row r="307" spans="1:7" x14ac:dyDescent="0.25">
      <c r="A307" s="15">
        <v>12</v>
      </c>
      <c r="B307" s="16" t="s">
        <v>76</v>
      </c>
      <c r="C307" s="17">
        <v>33</v>
      </c>
      <c r="D307" s="18">
        <v>142</v>
      </c>
      <c r="E307" s="6">
        <v>6.2138888888888888E-4</v>
      </c>
      <c r="F307" s="19">
        <v>52.91</v>
      </c>
      <c r="G307" s="13"/>
    </row>
    <row r="308" spans="1:7" x14ac:dyDescent="0.25">
      <c r="A308" s="15">
        <v>12</v>
      </c>
      <c r="B308" s="16" t="s">
        <v>76</v>
      </c>
      <c r="C308" s="17">
        <v>33</v>
      </c>
      <c r="D308" s="18">
        <v>142</v>
      </c>
      <c r="E308" s="6">
        <v>6.0846064814814812E-4</v>
      </c>
      <c r="F308" s="19">
        <v>54.03</v>
      </c>
      <c r="G308" s="13"/>
    </row>
    <row r="309" spans="1:7" x14ac:dyDescent="0.25">
      <c r="A309" s="15">
        <v>12</v>
      </c>
      <c r="B309" s="16" t="s">
        <v>76</v>
      </c>
      <c r="C309" s="17">
        <v>33</v>
      </c>
      <c r="D309" s="18">
        <v>142</v>
      </c>
      <c r="E309" s="6">
        <v>6.1624999999999994E-4</v>
      </c>
      <c r="F309" s="19">
        <v>53.35</v>
      </c>
      <c r="G309" s="13"/>
    </row>
    <row r="310" spans="1:7" x14ac:dyDescent="0.25">
      <c r="A310" s="15">
        <v>12</v>
      </c>
      <c r="B310" s="16" t="s">
        <v>76</v>
      </c>
      <c r="C310" s="17">
        <v>33</v>
      </c>
      <c r="D310" s="18">
        <v>142</v>
      </c>
      <c r="E310" s="6">
        <v>6.163425925925927E-4</v>
      </c>
      <c r="F310" s="19">
        <v>53.34</v>
      </c>
      <c r="G310" s="13"/>
    </row>
    <row r="311" spans="1:7" x14ac:dyDescent="0.25">
      <c r="A311" s="15">
        <v>12</v>
      </c>
      <c r="B311" s="16" t="s">
        <v>76</v>
      </c>
      <c r="C311" s="17">
        <v>33</v>
      </c>
      <c r="D311" s="18">
        <v>142</v>
      </c>
      <c r="E311" s="6">
        <v>6.0625000000000002E-4</v>
      </c>
      <c r="F311" s="19">
        <v>54.23</v>
      </c>
      <c r="G311" s="13"/>
    </row>
    <row r="312" spans="1:7" x14ac:dyDescent="0.25">
      <c r="A312" s="15">
        <v>12</v>
      </c>
      <c r="B312" s="16" t="s">
        <v>76</v>
      </c>
      <c r="C312" s="17">
        <v>33</v>
      </c>
      <c r="D312" s="18">
        <v>142</v>
      </c>
      <c r="E312" s="6">
        <v>6.0792824074074069E-4</v>
      </c>
      <c r="F312" s="19">
        <v>54.08</v>
      </c>
      <c r="G312" s="13"/>
    </row>
    <row r="313" spans="1:7" x14ac:dyDescent="0.25">
      <c r="A313" s="15">
        <v>12</v>
      </c>
      <c r="B313" s="16" t="s">
        <v>76</v>
      </c>
      <c r="C313" s="17">
        <v>33</v>
      </c>
      <c r="D313" s="18">
        <v>142</v>
      </c>
      <c r="E313" s="6">
        <v>6.1344907407407409E-4</v>
      </c>
      <c r="F313" s="19">
        <v>53.59</v>
      </c>
      <c r="G313" s="13"/>
    </row>
    <row r="314" spans="1:7" x14ac:dyDescent="0.25">
      <c r="A314" s="15">
        <v>12</v>
      </c>
      <c r="B314" s="16" t="s">
        <v>76</v>
      </c>
      <c r="C314" s="17">
        <v>33</v>
      </c>
      <c r="D314" s="18">
        <v>142</v>
      </c>
      <c r="E314" s="6">
        <v>6.1473379629629627E-4</v>
      </c>
      <c r="F314" s="19">
        <v>53.48</v>
      </c>
      <c r="G314" s="13"/>
    </row>
    <row r="315" spans="1:7" x14ac:dyDescent="0.25">
      <c r="A315" s="15">
        <v>12</v>
      </c>
      <c r="B315" s="16" t="s">
        <v>75</v>
      </c>
      <c r="C315" s="17">
        <v>33</v>
      </c>
      <c r="D315" s="18">
        <v>149</v>
      </c>
      <c r="E315" s="6">
        <v>7.4430555555555567E-4</v>
      </c>
      <c r="F315" s="19">
        <v>44.17</v>
      </c>
      <c r="G315" s="13"/>
    </row>
    <row r="316" spans="1:7" x14ac:dyDescent="0.25">
      <c r="A316" s="15">
        <v>12</v>
      </c>
      <c r="B316" s="16" t="s">
        <v>75</v>
      </c>
      <c r="C316" s="17">
        <v>33</v>
      </c>
      <c r="D316" s="18">
        <v>149</v>
      </c>
      <c r="E316" s="6">
        <v>7.1065972222222223E-4</v>
      </c>
      <c r="F316" s="19">
        <v>46.26</v>
      </c>
      <c r="G316" s="13"/>
    </row>
    <row r="317" spans="1:7" x14ac:dyDescent="0.25">
      <c r="A317" s="15">
        <v>12</v>
      </c>
      <c r="B317" s="16" t="s">
        <v>75</v>
      </c>
      <c r="C317" s="17">
        <v>33</v>
      </c>
      <c r="D317" s="18">
        <v>149</v>
      </c>
      <c r="E317" s="6">
        <v>6.8163194444444445E-4</v>
      </c>
      <c r="F317" s="19">
        <v>48.23</v>
      </c>
      <c r="G317" s="13"/>
    </row>
    <row r="318" spans="1:7" x14ac:dyDescent="0.25">
      <c r="A318" s="15">
        <v>12</v>
      </c>
      <c r="B318" s="16" t="s">
        <v>75</v>
      </c>
      <c r="C318" s="17">
        <v>33</v>
      </c>
      <c r="D318" s="18">
        <v>149</v>
      </c>
      <c r="E318" s="6">
        <v>6.7010416666666661E-4</v>
      </c>
      <c r="F318" s="19">
        <v>49.06</v>
      </c>
      <c r="G318" s="13"/>
    </row>
    <row r="319" spans="1:7" x14ac:dyDescent="0.25">
      <c r="A319" s="15">
        <v>12</v>
      </c>
      <c r="B319" s="16" t="s">
        <v>75</v>
      </c>
      <c r="C319" s="17">
        <v>33</v>
      </c>
      <c r="D319" s="18">
        <v>149</v>
      </c>
      <c r="E319" s="6">
        <v>6.830902777777778E-4</v>
      </c>
      <c r="F319" s="19">
        <v>48.13</v>
      </c>
      <c r="G319" s="13"/>
    </row>
    <row r="320" spans="1:7" x14ac:dyDescent="0.25">
      <c r="A320" s="15">
        <v>12</v>
      </c>
      <c r="B320" s="16" t="s">
        <v>75</v>
      </c>
      <c r="C320" s="17">
        <v>33</v>
      </c>
      <c r="D320" s="18">
        <v>149</v>
      </c>
      <c r="E320" s="6">
        <v>6.6498842592592597E-4</v>
      </c>
      <c r="F320" s="19">
        <v>49.44</v>
      </c>
      <c r="G320" s="13"/>
    </row>
    <row r="321" spans="1:7" x14ac:dyDescent="0.25">
      <c r="A321" s="15">
        <v>12</v>
      </c>
      <c r="B321" s="16" t="s">
        <v>75</v>
      </c>
      <c r="C321" s="17">
        <v>33</v>
      </c>
      <c r="D321" s="18">
        <v>149</v>
      </c>
      <c r="E321" s="6">
        <v>6.7189814814814814E-4</v>
      </c>
      <c r="F321" s="19">
        <v>48.93</v>
      </c>
      <c r="G321" s="13"/>
    </row>
    <row r="322" spans="1:7" x14ac:dyDescent="0.25">
      <c r="A322" s="15">
        <v>12</v>
      </c>
      <c r="B322" s="16" t="s">
        <v>75</v>
      </c>
      <c r="C322" s="17">
        <v>33</v>
      </c>
      <c r="D322" s="18">
        <v>149</v>
      </c>
      <c r="E322" s="6">
        <v>6.5937499999999991E-4</v>
      </c>
      <c r="F322" s="19">
        <v>49.86</v>
      </c>
      <c r="G322" s="13"/>
    </row>
    <row r="323" spans="1:7" x14ac:dyDescent="0.25">
      <c r="A323" s="15">
        <v>12</v>
      </c>
      <c r="B323" s="16" t="s">
        <v>75</v>
      </c>
      <c r="C323" s="17">
        <v>33</v>
      </c>
      <c r="D323" s="18">
        <v>149</v>
      </c>
      <c r="E323" s="6">
        <v>6.5846064814814803E-4</v>
      </c>
      <c r="F323" s="19">
        <v>49.93</v>
      </c>
      <c r="G323" s="13"/>
    </row>
    <row r="324" spans="1:7" x14ac:dyDescent="0.25">
      <c r="A324" s="15">
        <v>12</v>
      </c>
      <c r="B324" s="16" t="s">
        <v>75</v>
      </c>
      <c r="C324" s="17">
        <v>33</v>
      </c>
      <c r="D324" s="18">
        <v>149</v>
      </c>
      <c r="E324" s="6">
        <v>6.5141203703703704E-4</v>
      </c>
      <c r="F324" s="19">
        <v>50.47</v>
      </c>
      <c r="G324" s="13"/>
    </row>
    <row r="325" spans="1:7" x14ac:dyDescent="0.25">
      <c r="A325" s="15">
        <v>12</v>
      </c>
      <c r="B325" s="16" t="s">
        <v>75</v>
      </c>
      <c r="C325" s="17">
        <v>33</v>
      </c>
      <c r="D325" s="18">
        <v>149</v>
      </c>
      <c r="E325" s="6">
        <v>6.532175925925925E-4</v>
      </c>
      <c r="F325" s="19">
        <v>50.33</v>
      </c>
      <c r="G325" s="13"/>
    </row>
    <row r="326" spans="1:7" x14ac:dyDescent="0.25">
      <c r="A326" s="15">
        <v>12</v>
      </c>
      <c r="B326" s="16" t="s">
        <v>75</v>
      </c>
      <c r="C326" s="17">
        <v>33</v>
      </c>
      <c r="D326" s="18">
        <v>149</v>
      </c>
      <c r="E326" s="6">
        <v>6.5474537037037031E-4</v>
      </c>
      <c r="F326" s="19">
        <v>50.21</v>
      </c>
      <c r="G326" s="13"/>
    </row>
    <row r="327" spans="1:7" x14ac:dyDescent="0.25">
      <c r="A327" s="15">
        <v>12</v>
      </c>
      <c r="B327" s="16" t="s">
        <v>75</v>
      </c>
      <c r="C327" s="17">
        <v>33</v>
      </c>
      <c r="D327" s="18">
        <v>149</v>
      </c>
      <c r="E327" s="6">
        <v>6.4925925925925926E-4</v>
      </c>
      <c r="F327" s="19">
        <v>50.63</v>
      </c>
      <c r="G327" s="13"/>
    </row>
    <row r="328" spans="1:7" x14ac:dyDescent="0.25">
      <c r="A328" s="15">
        <v>12</v>
      </c>
      <c r="B328" s="16" t="s">
        <v>75</v>
      </c>
      <c r="C328" s="17">
        <v>33</v>
      </c>
      <c r="D328" s="18">
        <v>149</v>
      </c>
      <c r="E328" s="6">
        <v>6.5064814814814814E-4</v>
      </c>
      <c r="F328" s="19">
        <v>50.53</v>
      </c>
      <c r="G328" s="13"/>
    </row>
    <row r="329" spans="1:7" x14ac:dyDescent="0.25">
      <c r="A329" s="15">
        <v>12</v>
      </c>
      <c r="B329" s="16" t="s">
        <v>75</v>
      </c>
      <c r="C329" s="17">
        <v>33</v>
      </c>
      <c r="D329" s="18">
        <v>149</v>
      </c>
      <c r="E329" s="6">
        <v>6.4556712962962962E-4</v>
      </c>
      <c r="F329" s="19">
        <v>50.92</v>
      </c>
      <c r="G329" s="13"/>
    </row>
    <row r="330" spans="1:7" x14ac:dyDescent="0.25">
      <c r="A330" s="15">
        <v>12</v>
      </c>
      <c r="B330" s="16" t="s">
        <v>75</v>
      </c>
      <c r="C330" s="17">
        <v>33</v>
      </c>
      <c r="D330" s="18">
        <v>149</v>
      </c>
      <c r="E330" s="6">
        <v>6.4767361111111113E-4</v>
      </c>
      <c r="F330" s="19">
        <v>50.76</v>
      </c>
      <c r="G330" s="13"/>
    </row>
    <row r="331" spans="1:7" x14ac:dyDescent="0.25">
      <c r="A331" s="15">
        <v>12</v>
      </c>
      <c r="B331" s="16" t="s">
        <v>75</v>
      </c>
      <c r="C331" s="17">
        <v>33</v>
      </c>
      <c r="D331" s="18">
        <v>149</v>
      </c>
      <c r="E331" s="6">
        <v>6.438773148148149E-4</v>
      </c>
      <c r="F331" s="19">
        <v>51.06</v>
      </c>
      <c r="G331" s="13"/>
    </row>
    <row r="332" spans="1:7" x14ac:dyDescent="0.25">
      <c r="A332" s="15">
        <v>12</v>
      </c>
      <c r="B332" s="16" t="s">
        <v>75</v>
      </c>
      <c r="C332" s="17">
        <v>33</v>
      </c>
      <c r="D332" s="18">
        <v>149</v>
      </c>
      <c r="E332" s="6">
        <v>6.3966435185185187E-4</v>
      </c>
      <c r="F332" s="19">
        <v>51.39</v>
      </c>
      <c r="G332" s="13"/>
    </row>
    <row r="333" spans="1:7" x14ac:dyDescent="0.25">
      <c r="A333" s="15">
        <v>12</v>
      </c>
      <c r="B333" s="16" t="s">
        <v>75</v>
      </c>
      <c r="C333" s="17">
        <v>33</v>
      </c>
      <c r="D333" s="18">
        <v>149</v>
      </c>
      <c r="E333" s="6">
        <v>6.3076388888888893E-4</v>
      </c>
      <c r="F333" s="19">
        <v>52.12</v>
      </c>
      <c r="G333" s="13"/>
    </row>
    <row r="334" spans="1:7" x14ac:dyDescent="0.25">
      <c r="A334" s="15">
        <v>12</v>
      </c>
      <c r="B334" s="16" t="s">
        <v>75</v>
      </c>
      <c r="C334" s="17">
        <v>33</v>
      </c>
      <c r="D334" s="18">
        <v>149</v>
      </c>
      <c r="E334" s="6">
        <v>6.2682870370370377E-4</v>
      </c>
      <c r="F334" s="19">
        <v>52.45</v>
      </c>
      <c r="G334" s="13"/>
    </row>
    <row r="335" spans="1:7" x14ac:dyDescent="0.25">
      <c r="A335" s="15">
        <v>12</v>
      </c>
      <c r="B335" s="16" t="s">
        <v>75</v>
      </c>
      <c r="C335" s="17">
        <v>33</v>
      </c>
      <c r="D335" s="18">
        <v>149</v>
      </c>
      <c r="E335" s="6">
        <v>6.2500000000000001E-4</v>
      </c>
      <c r="F335" s="19">
        <v>52.6</v>
      </c>
      <c r="G335" s="13"/>
    </row>
    <row r="336" spans="1:7" x14ac:dyDescent="0.25">
      <c r="A336" s="15">
        <v>12</v>
      </c>
      <c r="B336" s="16" t="s">
        <v>75</v>
      </c>
      <c r="C336" s="17">
        <v>33</v>
      </c>
      <c r="D336" s="18">
        <v>149</v>
      </c>
      <c r="E336" s="6">
        <v>6.3541666666666662E-4</v>
      </c>
      <c r="F336" s="19">
        <v>51.74</v>
      </c>
      <c r="G336" s="13"/>
    </row>
    <row r="337" spans="1:7" x14ac:dyDescent="0.25">
      <c r="A337" s="15">
        <v>12</v>
      </c>
      <c r="B337" s="16" t="s">
        <v>75</v>
      </c>
      <c r="C337" s="17">
        <v>33</v>
      </c>
      <c r="D337" s="18">
        <v>149</v>
      </c>
      <c r="E337" s="6">
        <v>6.293634259259259E-4</v>
      </c>
      <c r="F337" s="19">
        <v>52.24</v>
      </c>
      <c r="G337" s="13"/>
    </row>
    <row r="338" spans="1:7" x14ac:dyDescent="0.25">
      <c r="A338" s="15">
        <v>12</v>
      </c>
      <c r="B338" s="16" t="s">
        <v>75</v>
      </c>
      <c r="C338" s="17">
        <v>33</v>
      </c>
      <c r="D338" s="18">
        <v>149</v>
      </c>
      <c r="E338" s="6">
        <v>6.2186342592592588E-4</v>
      </c>
      <c r="F338" s="19">
        <v>52.87</v>
      </c>
      <c r="G338" s="13"/>
    </row>
    <row r="339" spans="1:7" x14ac:dyDescent="0.25">
      <c r="A339" s="15">
        <v>12</v>
      </c>
      <c r="B339" s="16" t="s">
        <v>75</v>
      </c>
      <c r="C339" s="17">
        <v>33</v>
      </c>
      <c r="D339" s="18">
        <v>149</v>
      </c>
      <c r="E339" s="6">
        <v>6.3344907407407404E-4</v>
      </c>
      <c r="F339" s="19">
        <v>51.9</v>
      </c>
      <c r="G339" s="13"/>
    </row>
    <row r="340" spans="1:7" x14ac:dyDescent="0.25">
      <c r="A340" s="15">
        <v>12</v>
      </c>
      <c r="B340" s="16" t="s">
        <v>75</v>
      </c>
      <c r="C340" s="17">
        <v>33</v>
      </c>
      <c r="D340" s="18">
        <v>149</v>
      </c>
      <c r="E340" s="6">
        <v>6.1929398148148141E-4</v>
      </c>
      <c r="F340" s="19">
        <v>53.08</v>
      </c>
      <c r="G340" s="13"/>
    </row>
    <row r="341" spans="1:7" x14ac:dyDescent="0.25">
      <c r="A341" s="15">
        <v>12</v>
      </c>
      <c r="B341" s="16" t="s">
        <v>75</v>
      </c>
      <c r="C341" s="17">
        <v>33</v>
      </c>
      <c r="D341" s="18">
        <v>149</v>
      </c>
      <c r="E341" s="6">
        <v>6.2076388888888891E-4</v>
      </c>
      <c r="F341" s="19">
        <v>52.96</v>
      </c>
      <c r="G341" s="13"/>
    </row>
    <row r="342" spans="1:7" x14ac:dyDescent="0.25">
      <c r="A342" s="15">
        <v>12</v>
      </c>
      <c r="B342" s="16" t="s">
        <v>75</v>
      </c>
      <c r="C342" s="17">
        <v>33</v>
      </c>
      <c r="D342" s="18">
        <v>149</v>
      </c>
      <c r="E342" s="6">
        <v>6.2107638888888889E-4</v>
      </c>
      <c r="F342" s="19">
        <v>52.93</v>
      </c>
      <c r="G342" s="13"/>
    </row>
    <row r="343" spans="1:7" x14ac:dyDescent="0.25">
      <c r="A343" s="15">
        <v>12</v>
      </c>
      <c r="B343" s="16" t="s">
        <v>75</v>
      </c>
      <c r="C343" s="17">
        <v>33</v>
      </c>
      <c r="D343" s="18">
        <v>149</v>
      </c>
      <c r="E343" s="6">
        <v>6.2306712962962956E-4</v>
      </c>
      <c r="F343" s="19">
        <v>52.76</v>
      </c>
      <c r="G343" s="13"/>
    </row>
    <row r="344" spans="1:7" x14ac:dyDescent="0.25">
      <c r="A344" s="15">
        <v>12</v>
      </c>
      <c r="B344" s="16" t="s">
        <v>75</v>
      </c>
      <c r="C344" s="17">
        <v>33</v>
      </c>
      <c r="D344" s="18">
        <v>149</v>
      </c>
      <c r="E344" s="6">
        <v>6.182638888888889E-4</v>
      </c>
      <c r="F344" s="19">
        <v>53.17</v>
      </c>
      <c r="G344" s="13"/>
    </row>
    <row r="345" spans="1:7" x14ac:dyDescent="0.25">
      <c r="A345" s="15">
        <v>12</v>
      </c>
      <c r="B345" s="16" t="s">
        <v>75</v>
      </c>
      <c r="C345" s="17">
        <v>33</v>
      </c>
      <c r="D345" s="18">
        <v>149</v>
      </c>
      <c r="E345" s="6">
        <v>6.1143518518518524E-4</v>
      </c>
      <c r="F345" s="19">
        <v>53.77</v>
      </c>
      <c r="G345" s="13"/>
    </row>
    <row r="346" spans="1:7" x14ac:dyDescent="0.25">
      <c r="A346" s="15">
        <v>12</v>
      </c>
      <c r="B346" s="16" t="s">
        <v>75</v>
      </c>
      <c r="C346" s="17">
        <v>33</v>
      </c>
      <c r="D346" s="18">
        <v>149</v>
      </c>
      <c r="E346" s="6">
        <v>6.1563657407407411E-4</v>
      </c>
      <c r="F346" s="19">
        <v>53.4</v>
      </c>
      <c r="G346" s="13"/>
    </row>
    <row r="347" spans="1:7" x14ac:dyDescent="0.25">
      <c r="A347" s="15">
        <v>12</v>
      </c>
      <c r="B347" s="16" t="s">
        <v>75</v>
      </c>
      <c r="C347" s="17">
        <v>33</v>
      </c>
      <c r="D347" s="18">
        <v>149</v>
      </c>
      <c r="E347" s="6">
        <v>6.146875E-4</v>
      </c>
      <c r="F347" s="19">
        <v>53.48</v>
      </c>
      <c r="G347" s="13"/>
    </row>
    <row r="348" spans="1:7" x14ac:dyDescent="0.25">
      <c r="A348" s="15">
        <v>12</v>
      </c>
      <c r="B348" s="16" t="s">
        <v>433</v>
      </c>
      <c r="C348" s="17">
        <v>33</v>
      </c>
      <c r="D348" s="18">
        <v>106</v>
      </c>
      <c r="E348" s="6">
        <v>7.3898148148148152E-4</v>
      </c>
      <c r="F348" s="19">
        <v>44.49</v>
      </c>
      <c r="G348" s="13"/>
    </row>
    <row r="349" spans="1:7" x14ac:dyDescent="0.25">
      <c r="A349" s="15">
        <v>12</v>
      </c>
      <c r="B349" s="16" t="s">
        <v>433</v>
      </c>
      <c r="C349" s="17">
        <v>33</v>
      </c>
      <c r="D349" s="18">
        <v>106</v>
      </c>
      <c r="E349" s="6">
        <v>6.7106481481481477E-4</v>
      </c>
      <c r="F349" s="19">
        <v>48.99</v>
      </c>
      <c r="G349" s="13"/>
    </row>
    <row r="350" spans="1:7" x14ac:dyDescent="0.25">
      <c r="A350" s="15">
        <v>12</v>
      </c>
      <c r="B350" s="16" t="s">
        <v>433</v>
      </c>
      <c r="C350" s="17">
        <v>33</v>
      </c>
      <c r="D350" s="18">
        <v>106</v>
      </c>
      <c r="E350" s="6">
        <v>7.3722222222222234E-4</v>
      </c>
      <c r="F350" s="19">
        <v>44.59</v>
      </c>
      <c r="G350" s="13"/>
    </row>
    <row r="351" spans="1:7" x14ac:dyDescent="0.25">
      <c r="A351" s="15">
        <v>12</v>
      </c>
      <c r="B351" s="16" t="s">
        <v>433</v>
      </c>
      <c r="C351" s="17">
        <v>33</v>
      </c>
      <c r="D351" s="18">
        <v>106</v>
      </c>
      <c r="E351" s="6">
        <v>6.6815972222222222E-4</v>
      </c>
      <c r="F351" s="19">
        <v>49.2</v>
      </c>
      <c r="G351" s="13"/>
    </row>
    <row r="352" spans="1:7" x14ac:dyDescent="0.25">
      <c r="A352" s="15">
        <v>12</v>
      </c>
      <c r="B352" s="16" t="s">
        <v>433</v>
      </c>
      <c r="C352" s="17">
        <v>33</v>
      </c>
      <c r="D352" s="18">
        <v>106</v>
      </c>
      <c r="E352" s="6">
        <v>9.0453703703703703E-4</v>
      </c>
      <c r="F352" s="19">
        <v>36.340000000000003</v>
      </c>
      <c r="G352" s="13"/>
    </row>
    <row r="353" spans="1:7" x14ac:dyDescent="0.25">
      <c r="A353" s="15">
        <v>12</v>
      </c>
      <c r="B353" s="16" t="s">
        <v>433</v>
      </c>
      <c r="C353" s="17">
        <v>33</v>
      </c>
      <c r="D353" s="18">
        <v>106</v>
      </c>
      <c r="E353" s="6">
        <v>6.6410879629629621E-4</v>
      </c>
      <c r="F353" s="19">
        <v>49.5</v>
      </c>
      <c r="G353" s="13"/>
    </row>
    <row r="354" spans="1:7" x14ac:dyDescent="0.25">
      <c r="A354" s="15">
        <v>12</v>
      </c>
      <c r="B354" s="16" t="s">
        <v>433</v>
      </c>
      <c r="C354" s="17">
        <v>33</v>
      </c>
      <c r="D354" s="18">
        <v>106</v>
      </c>
      <c r="E354" s="6">
        <v>6.6039351851851849E-4</v>
      </c>
      <c r="F354" s="19">
        <v>49.78</v>
      </c>
      <c r="G354" s="13"/>
    </row>
    <row r="355" spans="1:7" x14ac:dyDescent="0.25">
      <c r="A355" s="15">
        <v>12</v>
      </c>
      <c r="B355" s="16" t="s">
        <v>433</v>
      </c>
      <c r="C355" s="17">
        <v>33</v>
      </c>
      <c r="D355" s="18">
        <v>106</v>
      </c>
      <c r="E355" s="6">
        <v>6.5211805555555552E-4</v>
      </c>
      <c r="F355" s="19">
        <v>50.41</v>
      </c>
      <c r="G355" s="13"/>
    </row>
    <row r="356" spans="1:7" x14ac:dyDescent="0.25">
      <c r="A356" s="15">
        <v>12</v>
      </c>
      <c r="B356" s="16" t="s">
        <v>433</v>
      </c>
      <c r="C356" s="17">
        <v>33</v>
      </c>
      <c r="D356" s="18">
        <v>106</v>
      </c>
      <c r="E356" s="6">
        <v>6.4846064814814812E-4</v>
      </c>
      <c r="F356" s="19">
        <v>50.7</v>
      </c>
      <c r="G356" s="13"/>
    </row>
    <row r="357" spans="1:7" x14ac:dyDescent="0.25">
      <c r="A357" s="15">
        <v>12</v>
      </c>
      <c r="B357" s="16" t="s">
        <v>433</v>
      </c>
      <c r="C357" s="17">
        <v>33</v>
      </c>
      <c r="D357" s="18">
        <v>106</v>
      </c>
      <c r="E357" s="6">
        <v>6.49375E-4</v>
      </c>
      <c r="F357" s="19">
        <v>50.63</v>
      </c>
      <c r="G357" s="13"/>
    </row>
    <row r="358" spans="1:7" x14ac:dyDescent="0.25">
      <c r="A358" s="15">
        <v>12</v>
      </c>
      <c r="B358" s="16" t="s">
        <v>433</v>
      </c>
      <c r="C358" s="17">
        <v>33</v>
      </c>
      <c r="D358" s="18">
        <v>106</v>
      </c>
      <c r="E358" s="6">
        <v>6.4266203703703718E-4</v>
      </c>
      <c r="F358" s="19">
        <v>51.15</v>
      </c>
      <c r="G358" s="13"/>
    </row>
    <row r="359" spans="1:7" x14ac:dyDescent="0.25">
      <c r="A359" s="15">
        <v>12</v>
      </c>
      <c r="B359" s="16" t="s">
        <v>433</v>
      </c>
      <c r="C359" s="17">
        <v>33</v>
      </c>
      <c r="D359" s="18">
        <v>106</v>
      </c>
      <c r="E359" s="6">
        <v>6.4344907407407406E-4</v>
      </c>
      <c r="F359" s="19">
        <v>51.09</v>
      </c>
      <c r="G359" s="13"/>
    </row>
    <row r="360" spans="1:7" x14ac:dyDescent="0.25">
      <c r="A360" s="15">
        <v>12</v>
      </c>
      <c r="B360" s="16" t="s">
        <v>433</v>
      </c>
      <c r="C360" s="17">
        <v>33</v>
      </c>
      <c r="D360" s="18">
        <v>106</v>
      </c>
      <c r="E360" s="6">
        <v>6.4652777777777777E-4</v>
      </c>
      <c r="F360" s="19">
        <v>50.85</v>
      </c>
      <c r="G360" s="13"/>
    </row>
    <row r="361" spans="1:7" x14ac:dyDescent="0.25">
      <c r="A361" s="15">
        <v>12</v>
      </c>
      <c r="B361" s="16" t="s">
        <v>433</v>
      </c>
      <c r="C361" s="17">
        <v>33</v>
      </c>
      <c r="D361" s="18">
        <v>106</v>
      </c>
      <c r="E361" s="6">
        <v>6.3879629629629627E-4</v>
      </c>
      <c r="F361" s="19">
        <v>51.46</v>
      </c>
      <c r="G361" s="13"/>
    </row>
    <row r="362" spans="1:7" x14ac:dyDescent="0.25">
      <c r="A362" s="15">
        <v>12</v>
      </c>
      <c r="B362" s="16" t="s">
        <v>433</v>
      </c>
      <c r="C362" s="17">
        <v>33</v>
      </c>
      <c r="D362" s="18">
        <v>106</v>
      </c>
      <c r="E362" s="6">
        <v>6.3596064814814819E-4</v>
      </c>
      <c r="F362" s="19">
        <v>51.69</v>
      </c>
      <c r="G362" s="13"/>
    </row>
    <row r="363" spans="1:7" x14ac:dyDescent="0.25">
      <c r="A363" s="15">
        <v>12</v>
      </c>
      <c r="B363" s="16" t="s">
        <v>433</v>
      </c>
      <c r="C363" s="17">
        <v>33</v>
      </c>
      <c r="D363" s="18">
        <v>106</v>
      </c>
      <c r="E363" s="6">
        <v>6.3145833333333337E-4</v>
      </c>
      <c r="F363" s="19">
        <v>52.06</v>
      </c>
      <c r="G363" s="13"/>
    </row>
    <row r="364" spans="1:7" x14ac:dyDescent="0.25">
      <c r="A364" s="15">
        <v>12</v>
      </c>
      <c r="B364" s="16" t="s">
        <v>433</v>
      </c>
      <c r="C364" s="17">
        <v>33</v>
      </c>
      <c r="D364" s="18">
        <v>106</v>
      </c>
      <c r="E364" s="6">
        <v>6.2826388888888882E-4</v>
      </c>
      <c r="F364" s="19">
        <v>52.33</v>
      </c>
      <c r="G364" s="13"/>
    </row>
    <row r="365" spans="1:7" x14ac:dyDescent="0.25">
      <c r="A365" s="15">
        <v>12</v>
      </c>
      <c r="B365" s="16" t="s">
        <v>433</v>
      </c>
      <c r="C365" s="17">
        <v>33</v>
      </c>
      <c r="D365" s="18">
        <v>106</v>
      </c>
      <c r="E365" s="6">
        <v>6.2767361111111108E-4</v>
      </c>
      <c r="F365" s="19">
        <v>52.38</v>
      </c>
      <c r="G365" s="13"/>
    </row>
    <row r="366" spans="1:7" x14ac:dyDescent="0.25">
      <c r="A366" s="15">
        <v>12</v>
      </c>
      <c r="B366" s="16" t="s">
        <v>433</v>
      </c>
      <c r="C366" s="17">
        <v>33</v>
      </c>
      <c r="D366" s="18">
        <v>106</v>
      </c>
      <c r="E366" s="6">
        <v>6.300462962962963E-4</v>
      </c>
      <c r="F366" s="19">
        <v>52.18</v>
      </c>
      <c r="G366" s="13"/>
    </row>
    <row r="367" spans="1:7" x14ac:dyDescent="0.25">
      <c r="A367" s="15">
        <v>12</v>
      </c>
      <c r="B367" s="16" t="s">
        <v>433</v>
      </c>
      <c r="C367" s="17">
        <v>33</v>
      </c>
      <c r="D367" s="18">
        <v>106</v>
      </c>
      <c r="E367" s="6">
        <v>6.3222222222222228E-4</v>
      </c>
      <c r="F367" s="19">
        <v>52</v>
      </c>
      <c r="G367" s="13"/>
    </row>
    <row r="368" spans="1:7" x14ac:dyDescent="0.25">
      <c r="A368" s="15">
        <v>12</v>
      </c>
      <c r="B368" s="16" t="s">
        <v>433</v>
      </c>
      <c r="C368" s="17">
        <v>33</v>
      </c>
      <c r="D368" s="18">
        <v>106</v>
      </c>
      <c r="E368" s="6">
        <v>6.2052083333333328E-4</v>
      </c>
      <c r="F368" s="19">
        <v>52.98</v>
      </c>
      <c r="G368" s="13"/>
    </row>
    <row r="369" spans="1:7" x14ac:dyDescent="0.25">
      <c r="A369" s="15">
        <v>12</v>
      </c>
      <c r="B369" s="16" t="s">
        <v>433</v>
      </c>
      <c r="C369" s="17">
        <v>33</v>
      </c>
      <c r="D369" s="18">
        <v>106</v>
      </c>
      <c r="E369" s="6">
        <v>6.1538194444444444E-4</v>
      </c>
      <c r="F369" s="19">
        <v>53.42</v>
      </c>
      <c r="G369" s="13"/>
    </row>
    <row r="370" spans="1:7" x14ac:dyDescent="0.25">
      <c r="A370" s="15">
        <v>12</v>
      </c>
      <c r="B370" s="16" t="s">
        <v>433</v>
      </c>
      <c r="C370" s="17">
        <v>33</v>
      </c>
      <c r="D370" s="18">
        <v>106</v>
      </c>
      <c r="E370" s="6">
        <v>6.1929398148148141E-4</v>
      </c>
      <c r="F370" s="19">
        <v>53.08</v>
      </c>
      <c r="G370" s="13"/>
    </row>
    <row r="371" spans="1:7" x14ac:dyDescent="0.25">
      <c r="A371" s="15">
        <v>12</v>
      </c>
      <c r="B371" s="16" t="s">
        <v>433</v>
      </c>
      <c r="C371" s="17">
        <v>33</v>
      </c>
      <c r="D371" s="18">
        <v>106</v>
      </c>
      <c r="E371" s="6">
        <v>6.1343749999999994E-4</v>
      </c>
      <c r="F371" s="19">
        <v>53.59</v>
      </c>
      <c r="G371" s="13"/>
    </row>
    <row r="372" spans="1:7" x14ac:dyDescent="0.25">
      <c r="A372" s="15">
        <v>12</v>
      </c>
      <c r="B372" s="16" t="s">
        <v>433</v>
      </c>
      <c r="C372" s="17">
        <v>33</v>
      </c>
      <c r="D372" s="18">
        <v>106</v>
      </c>
      <c r="E372" s="6">
        <v>6.1175925925925927E-4</v>
      </c>
      <c r="F372" s="19">
        <v>53.74</v>
      </c>
      <c r="G372" s="13"/>
    </row>
    <row r="373" spans="1:7" x14ac:dyDescent="0.25">
      <c r="A373" s="15">
        <v>12</v>
      </c>
      <c r="B373" s="16" t="s">
        <v>433</v>
      </c>
      <c r="C373" s="17">
        <v>33</v>
      </c>
      <c r="D373" s="18">
        <v>106</v>
      </c>
      <c r="E373" s="6">
        <v>6.036689814814814E-4</v>
      </c>
      <c r="F373" s="19">
        <v>54.46</v>
      </c>
      <c r="G373" s="13"/>
    </row>
    <row r="374" spans="1:7" x14ac:dyDescent="0.25">
      <c r="A374" s="15">
        <v>12</v>
      </c>
      <c r="B374" s="16" t="s">
        <v>433</v>
      </c>
      <c r="C374" s="17">
        <v>33</v>
      </c>
      <c r="D374" s="18">
        <v>106</v>
      </c>
      <c r="E374" s="6">
        <v>7.0819444444444445E-4</v>
      </c>
      <c r="F374" s="19">
        <v>46.42</v>
      </c>
      <c r="G374" s="13"/>
    </row>
    <row r="375" spans="1:7" x14ac:dyDescent="0.25">
      <c r="A375" s="15">
        <v>12</v>
      </c>
      <c r="B375" s="16" t="s">
        <v>433</v>
      </c>
      <c r="C375" s="17">
        <v>33</v>
      </c>
      <c r="D375" s="18">
        <v>106</v>
      </c>
      <c r="E375" s="6">
        <v>6.1572916666666666E-4</v>
      </c>
      <c r="F375" s="19">
        <v>53.39</v>
      </c>
      <c r="G375" s="13"/>
    </row>
    <row r="376" spans="1:7" x14ac:dyDescent="0.25">
      <c r="A376" s="15">
        <v>12</v>
      </c>
      <c r="B376" s="16" t="s">
        <v>433</v>
      </c>
      <c r="C376" s="17">
        <v>33</v>
      </c>
      <c r="D376" s="18">
        <v>106</v>
      </c>
      <c r="E376" s="6">
        <v>6.1347222222222217E-4</v>
      </c>
      <c r="F376" s="19">
        <v>53.59</v>
      </c>
      <c r="G376" s="13"/>
    </row>
    <row r="377" spans="1:7" x14ac:dyDescent="0.25">
      <c r="A377" s="15">
        <v>12</v>
      </c>
      <c r="B377" s="16" t="s">
        <v>433</v>
      </c>
      <c r="C377" s="17">
        <v>33</v>
      </c>
      <c r="D377" s="18">
        <v>106</v>
      </c>
      <c r="E377" s="6">
        <v>6.0744212962962954E-4</v>
      </c>
      <c r="F377" s="19">
        <v>54.12</v>
      </c>
      <c r="G377" s="13"/>
    </row>
    <row r="378" spans="1:7" x14ac:dyDescent="0.25">
      <c r="A378" s="15">
        <v>12</v>
      </c>
      <c r="B378" s="16" t="s">
        <v>433</v>
      </c>
      <c r="C378" s="17">
        <v>33</v>
      </c>
      <c r="D378" s="18">
        <v>106</v>
      </c>
      <c r="E378" s="6">
        <v>5.9584490740740746E-4</v>
      </c>
      <c r="F378" s="19">
        <v>55.17</v>
      </c>
      <c r="G378" s="13"/>
    </row>
    <row r="379" spans="1:7" x14ac:dyDescent="0.25">
      <c r="A379" s="15">
        <v>12</v>
      </c>
      <c r="B379" s="16" t="s">
        <v>433</v>
      </c>
      <c r="C379" s="17">
        <v>33</v>
      </c>
      <c r="D379" s="18">
        <v>106</v>
      </c>
      <c r="E379" s="6">
        <v>5.9439814814814815E-4</v>
      </c>
      <c r="F379" s="19">
        <v>55.31</v>
      </c>
      <c r="G379" s="13"/>
    </row>
    <row r="380" spans="1:7" x14ac:dyDescent="0.25">
      <c r="A380" s="15">
        <v>12</v>
      </c>
      <c r="B380" s="16" t="s">
        <v>433</v>
      </c>
      <c r="C380" s="17">
        <v>33</v>
      </c>
      <c r="D380" s="18">
        <v>106</v>
      </c>
      <c r="E380" s="6">
        <v>5.9579861111111107E-4</v>
      </c>
      <c r="F380" s="19">
        <v>55.18</v>
      </c>
      <c r="G380" s="13"/>
    </row>
    <row r="381" spans="1:7" x14ac:dyDescent="0.25">
      <c r="A381" s="15">
        <v>12</v>
      </c>
      <c r="B381" s="16" t="s">
        <v>53</v>
      </c>
      <c r="C381" s="17">
        <v>33</v>
      </c>
      <c r="D381" s="18">
        <v>148</v>
      </c>
      <c r="E381" s="6">
        <v>7.1681712962962964E-4</v>
      </c>
      <c r="F381" s="19">
        <v>45.86</v>
      </c>
      <c r="G381" s="13"/>
    </row>
    <row r="382" spans="1:7" x14ac:dyDescent="0.25">
      <c r="A382" s="15">
        <v>12</v>
      </c>
      <c r="B382" s="16" t="s">
        <v>53</v>
      </c>
      <c r="C382" s="17">
        <v>33</v>
      </c>
      <c r="D382" s="18">
        <v>148</v>
      </c>
      <c r="E382" s="6">
        <v>6.7369212962962955E-4</v>
      </c>
      <c r="F382" s="19">
        <v>48.8</v>
      </c>
      <c r="G382" s="13"/>
    </row>
    <row r="383" spans="1:7" x14ac:dyDescent="0.25">
      <c r="A383" s="15">
        <v>12</v>
      </c>
      <c r="B383" s="16" t="s">
        <v>53</v>
      </c>
      <c r="C383" s="17">
        <v>33</v>
      </c>
      <c r="D383" s="18">
        <v>148</v>
      </c>
      <c r="E383" s="6">
        <v>6.7605324074074085E-4</v>
      </c>
      <c r="F383" s="19">
        <v>48.63</v>
      </c>
      <c r="G383" s="13"/>
    </row>
    <row r="384" spans="1:7" x14ac:dyDescent="0.25">
      <c r="A384" s="15">
        <v>12</v>
      </c>
      <c r="B384" s="16" t="s">
        <v>53</v>
      </c>
      <c r="C384" s="17">
        <v>33</v>
      </c>
      <c r="D384" s="18">
        <v>148</v>
      </c>
      <c r="E384" s="6">
        <v>6.7025462962962959E-4</v>
      </c>
      <c r="F384" s="19">
        <v>49.05</v>
      </c>
      <c r="G384" s="13"/>
    </row>
    <row r="385" spans="1:7" x14ac:dyDescent="0.25">
      <c r="A385" s="15">
        <v>12</v>
      </c>
      <c r="B385" s="16" t="s">
        <v>53</v>
      </c>
      <c r="C385" s="17">
        <v>33</v>
      </c>
      <c r="D385" s="18">
        <v>148</v>
      </c>
      <c r="E385" s="6">
        <v>6.7462962962962962E-4</v>
      </c>
      <c r="F385" s="19">
        <v>48.73</v>
      </c>
      <c r="G385" s="13"/>
    </row>
    <row r="386" spans="1:7" x14ac:dyDescent="0.25">
      <c r="A386" s="15">
        <v>12</v>
      </c>
      <c r="B386" s="16" t="s">
        <v>53</v>
      </c>
      <c r="C386" s="17">
        <v>33</v>
      </c>
      <c r="D386" s="18">
        <v>148</v>
      </c>
      <c r="E386" s="6">
        <v>6.7127314814814816E-4</v>
      </c>
      <c r="F386" s="19">
        <v>48.97</v>
      </c>
      <c r="G386" s="13"/>
    </row>
    <row r="387" spans="1:7" x14ac:dyDescent="0.25">
      <c r="A387" s="15">
        <v>12</v>
      </c>
      <c r="B387" s="16" t="s">
        <v>53</v>
      </c>
      <c r="C387" s="17">
        <v>33</v>
      </c>
      <c r="D387" s="18">
        <v>148</v>
      </c>
      <c r="E387" s="6">
        <v>6.6534722222222212E-4</v>
      </c>
      <c r="F387" s="19">
        <v>49.41</v>
      </c>
      <c r="G387" s="13"/>
    </row>
    <row r="388" spans="1:7" x14ac:dyDescent="0.25">
      <c r="A388" s="15">
        <v>12</v>
      </c>
      <c r="B388" s="16" t="s">
        <v>53</v>
      </c>
      <c r="C388" s="17">
        <v>33</v>
      </c>
      <c r="D388" s="18">
        <v>148</v>
      </c>
      <c r="E388" s="6">
        <v>6.9569444444444453E-4</v>
      </c>
      <c r="F388" s="19">
        <v>47.25</v>
      </c>
      <c r="G388" s="13"/>
    </row>
    <row r="389" spans="1:7" x14ac:dyDescent="0.25">
      <c r="A389" s="15">
        <v>12</v>
      </c>
      <c r="B389" s="16" t="s">
        <v>53</v>
      </c>
      <c r="C389" s="17">
        <v>33</v>
      </c>
      <c r="D389" s="18">
        <v>148</v>
      </c>
      <c r="E389" s="6">
        <v>6.6568287037037041E-4</v>
      </c>
      <c r="F389" s="19">
        <v>49.39</v>
      </c>
      <c r="G389" s="13"/>
    </row>
    <row r="390" spans="1:7" x14ac:dyDescent="0.25">
      <c r="A390" s="15">
        <v>12</v>
      </c>
      <c r="B390" s="16" t="s">
        <v>53</v>
      </c>
      <c r="C390" s="17">
        <v>33</v>
      </c>
      <c r="D390" s="18">
        <v>148</v>
      </c>
      <c r="E390" s="6">
        <v>6.6035879629629637E-4</v>
      </c>
      <c r="F390" s="19">
        <v>49.78</v>
      </c>
      <c r="G390" s="13"/>
    </row>
    <row r="391" spans="1:7" x14ac:dyDescent="0.25">
      <c r="A391" s="15">
        <v>12</v>
      </c>
      <c r="B391" s="16" t="s">
        <v>53</v>
      </c>
      <c r="C391" s="17">
        <v>33</v>
      </c>
      <c r="D391" s="18">
        <v>148</v>
      </c>
      <c r="E391" s="6">
        <v>6.587384259259259E-4</v>
      </c>
      <c r="F391" s="19">
        <v>49.91</v>
      </c>
      <c r="G391" s="13"/>
    </row>
    <row r="392" spans="1:7" x14ac:dyDescent="0.25">
      <c r="A392" s="15">
        <v>12</v>
      </c>
      <c r="B392" s="16" t="s">
        <v>53</v>
      </c>
      <c r="C392" s="17">
        <v>33</v>
      </c>
      <c r="D392" s="18">
        <v>148</v>
      </c>
      <c r="E392" s="6">
        <v>6.4929398148148149E-4</v>
      </c>
      <c r="F392" s="19">
        <v>50.63</v>
      </c>
      <c r="G392" s="13"/>
    </row>
    <row r="393" spans="1:7" x14ac:dyDescent="0.25">
      <c r="A393" s="15">
        <v>12</v>
      </c>
      <c r="B393" s="16" t="s">
        <v>53</v>
      </c>
      <c r="C393" s="17">
        <v>33</v>
      </c>
      <c r="D393" s="18">
        <v>148</v>
      </c>
      <c r="E393" s="6">
        <v>6.5581018518518516E-4</v>
      </c>
      <c r="F393" s="19">
        <v>50.13</v>
      </c>
      <c r="G393" s="13"/>
    </row>
    <row r="394" spans="1:7" x14ac:dyDescent="0.25">
      <c r="A394" s="15">
        <v>12</v>
      </c>
      <c r="B394" s="16" t="s">
        <v>53</v>
      </c>
      <c r="C394" s="17">
        <v>33</v>
      </c>
      <c r="D394" s="18">
        <v>148</v>
      </c>
      <c r="E394" s="6">
        <v>6.4548611111111122E-4</v>
      </c>
      <c r="F394" s="19">
        <v>50.93</v>
      </c>
      <c r="G394" s="13"/>
    </row>
    <row r="395" spans="1:7" x14ac:dyDescent="0.25">
      <c r="A395" s="15">
        <v>12</v>
      </c>
      <c r="B395" s="16" t="s">
        <v>53</v>
      </c>
      <c r="C395" s="17">
        <v>33</v>
      </c>
      <c r="D395" s="18">
        <v>148</v>
      </c>
      <c r="E395" s="6">
        <v>6.409606481481481E-4</v>
      </c>
      <c r="F395" s="19">
        <v>51.29</v>
      </c>
      <c r="G395" s="13"/>
    </row>
    <row r="396" spans="1:7" x14ac:dyDescent="0.25">
      <c r="A396" s="15">
        <v>12</v>
      </c>
      <c r="B396" s="16" t="s">
        <v>53</v>
      </c>
      <c r="C396" s="17">
        <v>33</v>
      </c>
      <c r="D396" s="18">
        <v>148</v>
      </c>
      <c r="E396" s="6">
        <v>6.2699074074074068E-4</v>
      </c>
      <c r="F396" s="19">
        <v>52.43</v>
      </c>
      <c r="G396" s="13"/>
    </row>
    <row r="397" spans="1:7" x14ac:dyDescent="0.25">
      <c r="A397" s="15">
        <v>12</v>
      </c>
      <c r="B397" s="16" t="s">
        <v>53</v>
      </c>
      <c r="C397" s="17">
        <v>33</v>
      </c>
      <c r="D397" s="18">
        <v>148</v>
      </c>
      <c r="E397" s="6">
        <v>6.3547453703703704E-4</v>
      </c>
      <c r="F397" s="19">
        <v>51.73</v>
      </c>
      <c r="G397" s="13"/>
    </row>
    <row r="398" spans="1:7" x14ac:dyDescent="0.25">
      <c r="A398" s="15">
        <v>12</v>
      </c>
      <c r="B398" s="16" t="s">
        <v>53</v>
      </c>
      <c r="C398" s="17">
        <v>33</v>
      </c>
      <c r="D398" s="18">
        <v>148</v>
      </c>
      <c r="E398" s="6">
        <v>6.3195601851851857E-4</v>
      </c>
      <c r="F398" s="19">
        <v>52.02</v>
      </c>
      <c r="G398" s="13"/>
    </row>
    <row r="399" spans="1:7" x14ac:dyDescent="0.25">
      <c r="A399" s="15">
        <v>12</v>
      </c>
      <c r="B399" s="16" t="s">
        <v>53</v>
      </c>
      <c r="C399" s="17">
        <v>33</v>
      </c>
      <c r="D399" s="18">
        <v>148</v>
      </c>
      <c r="E399" s="6">
        <v>6.3020833333333342E-4</v>
      </c>
      <c r="F399" s="19">
        <v>52.17</v>
      </c>
      <c r="G399" s="13"/>
    </row>
    <row r="400" spans="1:7" x14ac:dyDescent="0.25">
      <c r="A400" s="15">
        <v>12</v>
      </c>
      <c r="B400" s="16" t="s">
        <v>53</v>
      </c>
      <c r="C400" s="17">
        <v>33</v>
      </c>
      <c r="D400" s="18">
        <v>148</v>
      </c>
      <c r="E400" s="6">
        <v>6.2162037037037036E-4</v>
      </c>
      <c r="F400" s="19">
        <v>52.89</v>
      </c>
      <c r="G400" s="13"/>
    </row>
    <row r="401" spans="1:7" x14ac:dyDescent="0.25">
      <c r="A401" s="15">
        <v>12</v>
      </c>
      <c r="B401" s="16" t="s">
        <v>53</v>
      </c>
      <c r="C401" s="17">
        <v>33</v>
      </c>
      <c r="D401" s="18">
        <v>148</v>
      </c>
      <c r="E401" s="6">
        <v>6.3949074074074071E-4</v>
      </c>
      <c r="F401" s="19">
        <v>51.41</v>
      </c>
      <c r="G401" s="13"/>
    </row>
    <row r="402" spans="1:7" x14ac:dyDescent="0.25">
      <c r="A402" s="15">
        <v>12</v>
      </c>
      <c r="B402" s="16" t="s">
        <v>53</v>
      </c>
      <c r="C402" s="17">
        <v>33</v>
      </c>
      <c r="D402" s="18">
        <v>148</v>
      </c>
      <c r="E402" s="6">
        <v>6.320717592592592E-4</v>
      </c>
      <c r="F402" s="19">
        <v>52.01</v>
      </c>
      <c r="G402" s="13"/>
    </row>
    <row r="403" spans="1:7" x14ac:dyDescent="0.25">
      <c r="A403" s="15">
        <v>12</v>
      </c>
      <c r="B403" s="16" t="s">
        <v>53</v>
      </c>
      <c r="C403" s="17">
        <v>33</v>
      </c>
      <c r="D403" s="18">
        <v>148</v>
      </c>
      <c r="E403" s="6">
        <v>6.2379629629629623E-4</v>
      </c>
      <c r="F403" s="19">
        <v>52.7</v>
      </c>
      <c r="G403" s="13"/>
    </row>
    <row r="404" spans="1:7" x14ac:dyDescent="0.25">
      <c r="A404" s="15">
        <v>12</v>
      </c>
      <c r="B404" s="16" t="s">
        <v>53</v>
      </c>
      <c r="C404" s="17">
        <v>33</v>
      </c>
      <c r="D404" s="18">
        <v>148</v>
      </c>
      <c r="E404" s="6">
        <v>6.2104166666666666E-4</v>
      </c>
      <c r="F404" s="19">
        <v>52.94</v>
      </c>
      <c r="G404" s="13"/>
    </row>
    <row r="405" spans="1:7" x14ac:dyDescent="0.25">
      <c r="A405" s="15">
        <v>12</v>
      </c>
      <c r="B405" s="16" t="s">
        <v>53</v>
      </c>
      <c r="C405" s="17">
        <v>33</v>
      </c>
      <c r="D405" s="18">
        <v>148</v>
      </c>
      <c r="E405" s="6">
        <v>7.5383101851851859E-4</v>
      </c>
      <c r="F405" s="19">
        <v>43.61</v>
      </c>
      <c r="G405" s="13"/>
    </row>
    <row r="406" spans="1:7" x14ac:dyDescent="0.25">
      <c r="A406" s="15">
        <v>12</v>
      </c>
      <c r="B406" s="16" t="s">
        <v>53</v>
      </c>
      <c r="C406" s="17">
        <v>33</v>
      </c>
      <c r="D406" s="18">
        <v>148</v>
      </c>
      <c r="E406" s="6">
        <v>6.1098379629629632E-4</v>
      </c>
      <c r="F406" s="19">
        <v>53.81</v>
      </c>
      <c r="G406" s="13"/>
    </row>
    <row r="407" spans="1:7" x14ac:dyDescent="0.25">
      <c r="A407" s="15">
        <v>12</v>
      </c>
      <c r="B407" s="16" t="s">
        <v>53</v>
      </c>
      <c r="C407" s="17">
        <v>33</v>
      </c>
      <c r="D407" s="18">
        <v>148</v>
      </c>
      <c r="E407" s="6">
        <v>6.3490740740740738E-4</v>
      </c>
      <c r="F407" s="19">
        <v>51.78</v>
      </c>
      <c r="G407" s="13"/>
    </row>
    <row r="408" spans="1:7" x14ac:dyDescent="0.25">
      <c r="A408" s="15">
        <v>12</v>
      </c>
      <c r="B408" s="16" t="s">
        <v>53</v>
      </c>
      <c r="C408" s="17">
        <v>33</v>
      </c>
      <c r="D408" s="18">
        <v>148</v>
      </c>
      <c r="E408" s="6">
        <v>6.1753472222222223E-4</v>
      </c>
      <c r="F408" s="19">
        <v>53.24</v>
      </c>
      <c r="G408" s="13"/>
    </row>
    <row r="409" spans="1:7" x14ac:dyDescent="0.25">
      <c r="A409" s="15">
        <v>12</v>
      </c>
      <c r="B409" s="16" t="s">
        <v>53</v>
      </c>
      <c r="C409" s="17">
        <v>33</v>
      </c>
      <c r="D409" s="18">
        <v>148</v>
      </c>
      <c r="E409" s="6">
        <v>6.158449074074074E-4</v>
      </c>
      <c r="F409" s="19">
        <v>53.38</v>
      </c>
      <c r="G409" s="13"/>
    </row>
    <row r="410" spans="1:7" x14ac:dyDescent="0.25">
      <c r="A410" s="15">
        <v>12</v>
      </c>
      <c r="B410" s="16" t="s">
        <v>53</v>
      </c>
      <c r="C410" s="17">
        <v>33</v>
      </c>
      <c r="D410" s="18">
        <v>148</v>
      </c>
      <c r="E410" s="6">
        <v>6.172916666666667E-4</v>
      </c>
      <c r="F410" s="19">
        <v>53.26</v>
      </c>
      <c r="G410" s="13"/>
    </row>
    <row r="411" spans="1:7" x14ac:dyDescent="0.25">
      <c r="A411" s="15">
        <v>12</v>
      </c>
      <c r="B411" s="16" t="s">
        <v>53</v>
      </c>
      <c r="C411" s="17">
        <v>33</v>
      </c>
      <c r="D411" s="18">
        <v>148</v>
      </c>
      <c r="E411" s="6">
        <v>6.1339120370370367E-4</v>
      </c>
      <c r="F411" s="19">
        <v>53.6</v>
      </c>
      <c r="G411" s="13"/>
    </row>
    <row r="412" spans="1:7" x14ac:dyDescent="0.25">
      <c r="A412" s="15">
        <v>12</v>
      </c>
      <c r="B412" s="16" t="s">
        <v>53</v>
      </c>
      <c r="C412" s="17">
        <v>33</v>
      </c>
      <c r="D412" s="18">
        <v>148</v>
      </c>
      <c r="E412" s="6">
        <v>6.08900462962963E-4</v>
      </c>
      <c r="F412" s="19">
        <v>53.99</v>
      </c>
      <c r="G412" s="13"/>
    </row>
    <row r="413" spans="1:7" x14ac:dyDescent="0.25">
      <c r="A413" s="15">
        <v>12</v>
      </c>
      <c r="B413" s="16" t="s">
        <v>53</v>
      </c>
      <c r="C413" s="17">
        <v>33</v>
      </c>
      <c r="D413" s="18">
        <v>148</v>
      </c>
      <c r="E413" s="6">
        <v>6.0625000000000002E-4</v>
      </c>
      <c r="F413" s="19">
        <v>54.23</v>
      </c>
      <c r="G413" s="13"/>
    </row>
    <row r="414" spans="1:7" x14ac:dyDescent="0.25">
      <c r="A414" s="15">
        <v>12</v>
      </c>
      <c r="B414" s="16" t="s">
        <v>63</v>
      </c>
      <c r="C414" s="17">
        <v>33</v>
      </c>
      <c r="D414" s="18">
        <v>121</v>
      </c>
      <c r="E414" s="6">
        <v>7.8440972222222226E-4</v>
      </c>
      <c r="F414" s="19">
        <v>41.91</v>
      </c>
      <c r="G414" s="13"/>
    </row>
    <row r="415" spans="1:7" x14ac:dyDescent="0.25">
      <c r="A415" s="15">
        <v>12</v>
      </c>
      <c r="B415" s="16" t="s">
        <v>63</v>
      </c>
      <c r="C415" s="17">
        <v>33</v>
      </c>
      <c r="D415" s="18">
        <v>121</v>
      </c>
      <c r="E415" s="6">
        <v>6.9048611111111123E-4</v>
      </c>
      <c r="F415" s="19">
        <v>47.61</v>
      </c>
      <c r="G415" s="13"/>
    </row>
    <row r="416" spans="1:7" x14ac:dyDescent="0.25">
      <c r="A416" s="15">
        <v>12</v>
      </c>
      <c r="B416" s="16" t="s">
        <v>63</v>
      </c>
      <c r="C416" s="17">
        <v>33</v>
      </c>
      <c r="D416" s="18">
        <v>121</v>
      </c>
      <c r="E416" s="6">
        <v>7.6565972222222215E-4</v>
      </c>
      <c r="F416" s="19">
        <v>42.94</v>
      </c>
      <c r="G416" s="13"/>
    </row>
    <row r="417" spans="1:7" x14ac:dyDescent="0.25">
      <c r="A417" s="15">
        <v>12</v>
      </c>
      <c r="B417" s="16" t="s">
        <v>63</v>
      </c>
      <c r="C417" s="17">
        <v>33</v>
      </c>
      <c r="D417" s="18">
        <v>121</v>
      </c>
      <c r="E417" s="6">
        <v>6.8681712962962967E-4</v>
      </c>
      <c r="F417" s="19">
        <v>47.87</v>
      </c>
      <c r="G417" s="13"/>
    </row>
    <row r="418" spans="1:7" x14ac:dyDescent="0.25">
      <c r="A418" s="15">
        <v>12</v>
      </c>
      <c r="B418" s="16" t="s">
        <v>63</v>
      </c>
      <c r="C418" s="17">
        <v>33</v>
      </c>
      <c r="D418" s="18">
        <v>121</v>
      </c>
      <c r="E418" s="6">
        <v>6.7537037037037034E-4</v>
      </c>
      <c r="F418" s="19">
        <v>48.68</v>
      </c>
      <c r="G418" s="13"/>
    </row>
    <row r="419" spans="1:7" x14ac:dyDescent="0.25">
      <c r="A419" s="15">
        <v>12</v>
      </c>
      <c r="B419" s="16" t="s">
        <v>63</v>
      </c>
      <c r="C419" s="17">
        <v>33</v>
      </c>
      <c r="D419" s="18">
        <v>121</v>
      </c>
      <c r="E419" s="6">
        <v>7.6673611111111116E-4</v>
      </c>
      <c r="F419" s="19">
        <v>42.88</v>
      </c>
      <c r="G419" s="13"/>
    </row>
    <row r="420" spans="1:7" x14ac:dyDescent="0.25">
      <c r="A420" s="15">
        <v>12</v>
      </c>
      <c r="B420" s="16" t="s">
        <v>63</v>
      </c>
      <c r="C420" s="17">
        <v>33</v>
      </c>
      <c r="D420" s="18">
        <v>121</v>
      </c>
      <c r="E420" s="6">
        <v>6.6913194444444442E-4</v>
      </c>
      <c r="F420" s="19">
        <v>49.13</v>
      </c>
      <c r="G420" s="13"/>
    </row>
    <row r="421" spans="1:7" x14ac:dyDescent="0.25">
      <c r="A421" s="15">
        <v>12</v>
      </c>
      <c r="B421" s="16" t="s">
        <v>63</v>
      </c>
      <c r="C421" s="17">
        <v>33</v>
      </c>
      <c r="D421" s="18">
        <v>121</v>
      </c>
      <c r="E421" s="6">
        <v>6.4928240740740734E-4</v>
      </c>
      <c r="F421" s="19">
        <v>50.63</v>
      </c>
      <c r="G421" s="13"/>
    </row>
    <row r="422" spans="1:7" x14ac:dyDescent="0.25">
      <c r="A422" s="15">
        <v>12</v>
      </c>
      <c r="B422" s="16" t="s">
        <v>63</v>
      </c>
      <c r="C422" s="17">
        <v>33</v>
      </c>
      <c r="D422" s="18">
        <v>121</v>
      </c>
      <c r="E422" s="6">
        <v>6.5508101851851849E-4</v>
      </c>
      <c r="F422" s="19">
        <v>50.18</v>
      </c>
      <c r="G422" s="13"/>
    </row>
    <row r="423" spans="1:7" x14ac:dyDescent="0.25">
      <c r="A423" s="15">
        <v>12</v>
      </c>
      <c r="B423" s="16" t="s">
        <v>63</v>
      </c>
      <c r="C423" s="17">
        <v>33</v>
      </c>
      <c r="D423" s="18">
        <v>121</v>
      </c>
      <c r="E423" s="6">
        <v>6.4526620370370367E-4</v>
      </c>
      <c r="F423" s="19">
        <v>50.95</v>
      </c>
      <c r="G423" s="13"/>
    </row>
    <row r="424" spans="1:7" x14ac:dyDescent="0.25">
      <c r="A424" s="15">
        <v>12</v>
      </c>
      <c r="B424" s="16" t="s">
        <v>63</v>
      </c>
      <c r="C424" s="17">
        <v>33</v>
      </c>
      <c r="D424" s="18">
        <v>121</v>
      </c>
      <c r="E424" s="6">
        <v>7.1232638888888875E-4</v>
      </c>
      <c r="F424" s="19">
        <v>46.15</v>
      </c>
      <c r="G424" s="13"/>
    </row>
    <row r="425" spans="1:7" x14ac:dyDescent="0.25">
      <c r="A425" s="15">
        <v>12</v>
      </c>
      <c r="B425" s="16" t="s">
        <v>63</v>
      </c>
      <c r="C425" s="17">
        <v>33</v>
      </c>
      <c r="D425" s="18">
        <v>121</v>
      </c>
      <c r="E425" s="6">
        <v>6.462962962962964E-4</v>
      </c>
      <c r="F425" s="19">
        <v>50.87</v>
      </c>
      <c r="G425" s="13"/>
    </row>
    <row r="426" spans="1:7" x14ac:dyDescent="0.25">
      <c r="A426" s="15">
        <v>12</v>
      </c>
      <c r="B426" s="16" t="s">
        <v>63</v>
      </c>
      <c r="C426" s="17">
        <v>33</v>
      </c>
      <c r="D426" s="18">
        <v>121</v>
      </c>
      <c r="E426" s="6">
        <v>6.405671296296296E-4</v>
      </c>
      <c r="F426" s="19">
        <v>51.32</v>
      </c>
      <c r="G426" s="13"/>
    </row>
    <row r="427" spans="1:7" x14ac:dyDescent="0.25">
      <c r="A427" s="15">
        <v>12</v>
      </c>
      <c r="B427" s="16" t="s">
        <v>63</v>
      </c>
      <c r="C427" s="17">
        <v>33</v>
      </c>
      <c r="D427" s="18">
        <v>121</v>
      </c>
      <c r="E427" s="6">
        <v>6.4556712962962962E-4</v>
      </c>
      <c r="F427" s="19">
        <v>50.92</v>
      </c>
      <c r="G427" s="13"/>
    </row>
    <row r="428" spans="1:7" x14ac:dyDescent="0.25">
      <c r="A428" s="15">
        <v>12</v>
      </c>
      <c r="B428" s="16" t="s">
        <v>63</v>
      </c>
      <c r="C428" s="17">
        <v>33</v>
      </c>
      <c r="D428" s="18">
        <v>121</v>
      </c>
      <c r="E428" s="6">
        <v>6.3869212962962957E-4</v>
      </c>
      <c r="F428" s="19">
        <v>51.47</v>
      </c>
      <c r="G428" s="13"/>
    </row>
    <row r="429" spans="1:7" x14ac:dyDescent="0.25">
      <c r="A429" s="15">
        <v>12</v>
      </c>
      <c r="B429" s="16" t="s">
        <v>63</v>
      </c>
      <c r="C429" s="17">
        <v>33</v>
      </c>
      <c r="D429" s="18">
        <v>121</v>
      </c>
      <c r="E429" s="6">
        <v>6.3143518518518518E-4</v>
      </c>
      <c r="F429" s="19">
        <v>52.06</v>
      </c>
      <c r="G429" s="13"/>
    </row>
    <row r="430" spans="1:7" x14ac:dyDescent="0.25">
      <c r="A430" s="15">
        <v>12</v>
      </c>
      <c r="B430" s="16" t="s">
        <v>63</v>
      </c>
      <c r="C430" s="17">
        <v>33</v>
      </c>
      <c r="D430" s="18">
        <v>121</v>
      </c>
      <c r="E430" s="6">
        <v>6.3195601851851857E-4</v>
      </c>
      <c r="F430" s="19">
        <v>52.02</v>
      </c>
      <c r="G430" s="13"/>
    </row>
    <row r="431" spans="1:7" x14ac:dyDescent="0.25">
      <c r="A431" s="15">
        <v>12</v>
      </c>
      <c r="B431" s="16" t="s">
        <v>63</v>
      </c>
      <c r="C431" s="17">
        <v>33</v>
      </c>
      <c r="D431" s="18">
        <v>121</v>
      </c>
      <c r="E431" s="6">
        <v>6.3180555555555559E-4</v>
      </c>
      <c r="F431" s="19">
        <v>52.03</v>
      </c>
      <c r="G431" s="13"/>
    </row>
    <row r="432" spans="1:7" x14ac:dyDescent="0.25">
      <c r="A432" s="15">
        <v>12</v>
      </c>
      <c r="B432" s="16" t="s">
        <v>63</v>
      </c>
      <c r="C432" s="17">
        <v>33</v>
      </c>
      <c r="D432" s="18">
        <v>121</v>
      </c>
      <c r="E432" s="6">
        <v>6.3390046296296295E-4</v>
      </c>
      <c r="F432" s="19">
        <v>51.86</v>
      </c>
      <c r="G432" s="13"/>
    </row>
    <row r="433" spans="1:7" x14ac:dyDescent="0.25">
      <c r="A433" s="15">
        <v>12</v>
      </c>
      <c r="B433" s="16" t="s">
        <v>63</v>
      </c>
      <c r="C433" s="17">
        <v>33</v>
      </c>
      <c r="D433" s="18">
        <v>121</v>
      </c>
      <c r="E433" s="6">
        <v>6.2542824074074074E-4</v>
      </c>
      <c r="F433" s="19">
        <v>52.56</v>
      </c>
      <c r="G433" s="13"/>
    </row>
    <row r="434" spans="1:7" x14ac:dyDescent="0.25">
      <c r="A434" s="15">
        <v>12</v>
      </c>
      <c r="B434" s="16" t="s">
        <v>63</v>
      </c>
      <c r="C434" s="17">
        <v>33</v>
      </c>
      <c r="D434" s="18">
        <v>121</v>
      </c>
      <c r="E434" s="6">
        <v>6.241550925925926E-4</v>
      </c>
      <c r="F434" s="19">
        <v>52.67</v>
      </c>
      <c r="G434" s="13"/>
    </row>
    <row r="435" spans="1:7" x14ac:dyDescent="0.25">
      <c r="A435" s="15">
        <v>12</v>
      </c>
      <c r="B435" s="16" t="s">
        <v>63</v>
      </c>
      <c r="C435" s="17">
        <v>33</v>
      </c>
      <c r="D435" s="18">
        <v>121</v>
      </c>
      <c r="E435" s="6">
        <v>6.1518518518518519E-4</v>
      </c>
      <c r="F435" s="19">
        <v>53.44</v>
      </c>
      <c r="G435" s="13"/>
    </row>
    <row r="436" spans="1:7" x14ac:dyDescent="0.25">
      <c r="A436" s="15">
        <v>12</v>
      </c>
      <c r="B436" s="16" t="s">
        <v>63</v>
      </c>
      <c r="C436" s="17">
        <v>33</v>
      </c>
      <c r="D436" s="18">
        <v>121</v>
      </c>
      <c r="E436" s="6">
        <v>6.1099537037037036E-4</v>
      </c>
      <c r="F436" s="19">
        <v>53.81</v>
      </c>
      <c r="G436" s="13"/>
    </row>
    <row r="437" spans="1:7" x14ac:dyDescent="0.25">
      <c r="A437" s="15">
        <v>12</v>
      </c>
      <c r="B437" s="16" t="s">
        <v>63</v>
      </c>
      <c r="C437" s="17">
        <v>33</v>
      </c>
      <c r="D437" s="18">
        <v>121</v>
      </c>
      <c r="E437" s="6">
        <v>6.1457175925925926E-4</v>
      </c>
      <c r="F437" s="19">
        <v>53.49</v>
      </c>
      <c r="G437" s="13"/>
    </row>
    <row r="438" spans="1:7" x14ac:dyDescent="0.25">
      <c r="A438" s="15">
        <v>12</v>
      </c>
      <c r="B438" s="16" t="s">
        <v>63</v>
      </c>
      <c r="C438" s="17">
        <v>33</v>
      </c>
      <c r="D438" s="18">
        <v>121</v>
      </c>
      <c r="E438" s="6">
        <v>6.1373842592592589E-4</v>
      </c>
      <c r="F438" s="19">
        <v>53.57</v>
      </c>
      <c r="G438" s="13"/>
    </row>
    <row r="439" spans="1:7" x14ac:dyDescent="0.25">
      <c r="A439" s="15">
        <v>12</v>
      </c>
      <c r="B439" s="16" t="s">
        <v>63</v>
      </c>
      <c r="C439" s="17">
        <v>33</v>
      </c>
      <c r="D439" s="18">
        <v>121</v>
      </c>
      <c r="E439" s="6">
        <v>6.0680555555555553E-4</v>
      </c>
      <c r="F439" s="19">
        <v>54.18</v>
      </c>
      <c r="G439" s="13"/>
    </row>
    <row r="440" spans="1:7" x14ac:dyDescent="0.25">
      <c r="A440" s="15">
        <v>12</v>
      </c>
      <c r="B440" s="16" t="s">
        <v>63</v>
      </c>
      <c r="C440" s="17">
        <v>33</v>
      </c>
      <c r="D440" s="18">
        <v>121</v>
      </c>
      <c r="E440" s="6">
        <v>6.0469907407407412E-4</v>
      </c>
      <c r="F440" s="19">
        <v>54.37</v>
      </c>
      <c r="G440" s="13"/>
    </row>
    <row r="441" spans="1:7" x14ac:dyDescent="0.25">
      <c r="A441" s="15">
        <v>12</v>
      </c>
      <c r="B441" s="16" t="s">
        <v>63</v>
      </c>
      <c r="C441" s="17">
        <v>33</v>
      </c>
      <c r="D441" s="18">
        <v>121</v>
      </c>
      <c r="E441" s="6">
        <v>6.1248842592592583E-4</v>
      </c>
      <c r="F441" s="19">
        <v>53.67</v>
      </c>
      <c r="G441" s="13"/>
    </row>
    <row r="442" spans="1:7" x14ac:dyDescent="0.25">
      <c r="A442" s="15">
        <v>12</v>
      </c>
      <c r="B442" s="16" t="s">
        <v>63</v>
      </c>
      <c r="C442" s="17">
        <v>33</v>
      </c>
      <c r="D442" s="18">
        <v>121</v>
      </c>
      <c r="E442" s="6">
        <v>6.0702546296296297E-4</v>
      </c>
      <c r="F442" s="19">
        <v>54.16</v>
      </c>
      <c r="G442" s="13"/>
    </row>
    <row r="443" spans="1:7" x14ac:dyDescent="0.25">
      <c r="A443" s="15">
        <v>12</v>
      </c>
      <c r="B443" s="16" t="s">
        <v>63</v>
      </c>
      <c r="C443" s="17">
        <v>33</v>
      </c>
      <c r="D443" s="18">
        <v>121</v>
      </c>
      <c r="E443" s="6">
        <v>6.1217592592592595E-4</v>
      </c>
      <c r="F443" s="19">
        <v>53.7</v>
      </c>
      <c r="G443" s="13"/>
    </row>
    <row r="444" spans="1:7" x14ac:dyDescent="0.25">
      <c r="A444" s="15">
        <v>12</v>
      </c>
      <c r="B444" s="16" t="s">
        <v>63</v>
      </c>
      <c r="C444" s="17">
        <v>33</v>
      </c>
      <c r="D444" s="18">
        <v>121</v>
      </c>
      <c r="E444" s="6">
        <v>6.0375000000000001E-4</v>
      </c>
      <c r="F444" s="19">
        <v>54.45</v>
      </c>
      <c r="G444" s="13"/>
    </row>
    <row r="445" spans="1:7" x14ac:dyDescent="0.25">
      <c r="A445" s="15">
        <v>12</v>
      </c>
      <c r="B445" s="16" t="s">
        <v>63</v>
      </c>
      <c r="C445" s="17">
        <v>33</v>
      </c>
      <c r="D445" s="18">
        <v>121</v>
      </c>
      <c r="E445" s="6">
        <v>6.0636574074074076E-4</v>
      </c>
      <c r="F445" s="19">
        <v>54.22</v>
      </c>
      <c r="G445" s="13"/>
    </row>
    <row r="446" spans="1:7" x14ac:dyDescent="0.25">
      <c r="A446" s="15">
        <v>12</v>
      </c>
      <c r="B446" s="16" t="s">
        <v>63</v>
      </c>
      <c r="C446" s="17">
        <v>33</v>
      </c>
      <c r="D446" s="18">
        <v>121</v>
      </c>
      <c r="E446" s="6">
        <v>6.0121527777777777E-4</v>
      </c>
      <c r="F446" s="19">
        <v>54.68</v>
      </c>
      <c r="G446" s="13"/>
    </row>
    <row r="447" spans="1:7" x14ac:dyDescent="0.25">
      <c r="A447" s="15">
        <v>12</v>
      </c>
      <c r="B447" s="16" t="s">
        <v>24</v>
      </c>
      <c r="C447" s="17">
        <v>33</v>
      </c>
      <c r="D447" s="18">
        <v>143</v>
      </c>
      <c r="E447" s="6">
        <v>7.8115740740740739E-4</v>
      </c>
      <c r="F447" s="19">
        <v>42.08</v>
      </c>
      <c r="G447" s="13"/>
    </row>
    <row r="448" spans="1:7" x14ac:dyDescent="0.25">
      <c r="A448" s="15">
        <v>12</v>
      </c>
      <c r="B448" s="16" t="s">
        <v>24</v>
      </c>
      <c r="C448" s="17">
        <v>33</v>
      </c>
      <c r="D448" s="18">
        <v>143</v>
      </c>
      <c r="E448" s="6">
        <v>6.8940972222222222E-4</v>
      </c>
      <c r="F448" s="19">
        <v>47.69</v>
      </c>
      <c r="G448" s="13"/>
    </row>
    <row r="449" spans="1:7" x14ac:dyDescent="0.25">
      <c r="A449" s="15">
        <v>12</v>
      </c>
      <c r="B449" s="16" t="s">
        <v>24</v>
      </c>
      <c r="C449" s="17">
        <v>33</v>
      </c>
      <c r="D449" s="18">
        <v>143</v>
      </c>
      <c r="E449" s="6">
        <v>6.8439814814814806E-4</v>
      </c>
      <c r="F449" s="19">
        <v>48.03</v>
      </c>
      <c r="G449" s="13"/>
    </row>
    <row r="450" spans="1:7" x14ac:dyDescent="0.25">
      <c r="A450" s="15">
        <v>12</v>
      </c>
      <c r="B450" s="16" t="s">
        <v>24</v>
      </c>
      <c r="C450" s="17">
        <v>33</v>
      </c>
      <c r="D450" s="18">
        <v>143</v>
      </c>
      <c r="E450" s="6">
        <v>6.8638888888888883E-4</v>
      </c>
      <c r="F450" s="19">
        <v>47.9</v>
      </c>
      <c r="G450" s="13"/>
    </row>
    <row r="451" spans="1:7" x14ac:dyDescent="0.25">
      <c r="A451" s="15">
        <v>12</v>
      </c>
      <c r="B451" s="16" t="s">
        <v>24</v>
      </c>
      <c r="C451" s="17">
        <v>33</v>
      </c>
      <c r="D451" s="18">
        <v>143</v>
      </c>
      <c r="E451" s="6">
        <v>6.7297453703703703E-4</v>
      </c>
      <c r="F451" s="19">
        <v>48.85</v>
      </c>
      <c r="G451" s="13"/>
    </row>
    <row r="452" spans="1:7" x14ac:dyDescent="0.25">
      <c r="A452" s="15">
        <v>12</v>
      </c>
      <c r="B452" s="16" t="s">
        <v>24</v>
      </c>
      <c r="C452" s="17">
        <v>33</v>
      </c>
      <c r="D452" s="18">
        <v>143</v>
      </c>
      <c r="E452" s="6">
        <v>6.7740740740740739E-4</v>
      </c>
      <c r="F452" s="19">
        <v>48.53</v>
      </c>
      <c r="G452" s="13"/>
    </row>
    <row r="453" spans="1:7" x14ac:dyDescent="0.25">
      <c r="A453" s="15">
        <v>12</v>
      </c>
      <c r="B453" s="16" t="s">
        <v>24</v>
      </c>
      <c r="C453" s="17">
        <v>33</v>
      </c>
      <c r="D453" s="18">
        <v>143</v>
      </c>
      <c r="E453" s="6">
        <v>6.7067129629629627E-4</v>
      </c>
      <c r="F453" s="19">
        <v>49.02</v>
      </c>
      <c r="G453" s="13"/>
    </row>
    <row r="454" spans="1:7" x14ac:dyDescent="0.25">
      <c r="A454" s="15">
        <v>12</v>
      </c>
      <c r="B454" s="16" t="s">
        <v>24</v>
      </c>
      <c r="C454" s="17">
        <v>33</v>
      </c>
      <c r="D454" s="18">
        <v>143</v>
      </c>
      <c r="E454" s="6">
        <v>6.5920138888888886E-4</v>
      </c>
      <c r="F454" s="19">
        <v>49.87</v>
      </c>
      <c r="G454" s="13"/>
    </row>
    <row r="455" spans="1:7" x14ac:dyDescent="0.25">
      <c r="A455" s="15">
        <v>12</v>
      </c>
      <c r="B455" s="16" t="s">
        <v>24</v>
      </c>
      <c r="C455" s="17">
        <v>33</v>
      </c>
      <c r="D455" s="18">
        <v>143</v>
      </c>
      <c r="E455" s="6">
        <v>6.6069444444444455E-4</v>
      </c>
      <c r="F455" s="19">
        <v>49.76</v>
      </c>
      <c r="G455" s="13"/>
    </row>
    <row r="456" spans="1:7" x14ac:dyDescent="0.25">
      <c r="A456" s="15">
        <v>12</v>
      </c>
      <c r="B456" s="16" t="s">
        <v>24</v>
      </c>
      <c r="C456" s="17">
        <v>33</v>
      </c>
      <c r="D456" s="18">
        <v>143</v>
      </c>
      <c r="E456" s="6">
        <v>6.5363425925925919E-4</v>
      </c>
      <c r="F456" s="19">
        <v>50.3</v>
      </c>
      <c r="G456" s="13"/>
    </row>
    <row r="457" spans="1:7" x14ac:dyDescent="0.25">
      <c r="A457" s="15">
        <v>12</v>
      </c>
      <c r="B457" s="16" t="s">
        <v>24</v>
      </c>
      <c r="C457" s="17">
        <v>33</v>
      </c>
      <c r="D457" s="18">
        <v>143</v>
      </c>
      <c r="E457" s="6">
        <v>7.7009259259259262E-4</v>
      </c>
      <c r="F457" s="19">
        <v>42.69</v>
      </c>
      <c r="G457" s="13"/>
    </row>
    <row r="458" spans="1:7" x14ac:dyDescent="0.25">
      <c r="A458" s="15">
        <v>12</v>
      </c>
      <c r="B458" s="16" t="s">
        <v>24</v>
      </c>
      <c r="C458" s="17">
        <v>33</v>
      </c>
      <c r="D458" s="18">
        <v>143</v>
      </c>
      <c r="E458" s="6">
        <v>6.4818287037037036E-4</v>
      </c>
      <c r="F458" s="19">
        <v>50.72</v>
      </c>
      <c r="G458" s="13"/>
    </row>
    <row r="459" spans="1:7" x14ac:dyDescent="0.25">
      <c r="A459" s="15">
        <v>12</v>
      </c>
      <c r="B459" s="16" t="s">
        <v>24</v>
      </c>
      <c r="C459" s="17">
        <v>33</v>
      </c>
      <c r="D459" s="18">
        <v>143</v>
      </c>
      <c r="E459" s="6">
        <v>6.5004629629629635E-4</v>
      </c>
      <c r="F459" s="19">
        <v>50.57</v>
      </c>
      <c r="G459" s="13"/>
    </row>
    <row r="460" spans="1:7" x14ac:dyDescent="0.25">
      <c r="A460" s="15">
        <v>12</v>
      </c>
      <c r="B460" s="16" t="s">
        <v>24</v>
      </c>
      <c r="C460" s="17">
        <v>33</v>
      </c>
      <c r="D460" s="18">
        <v>143</v>
      </c>
      <c r="E460" s="6">
        <v>6.5229166666666658E-4</v>
      </c>
      <c r="F460" s="19">
        <v>50.4</v>
      </c>
      <c r="G460" s="13"/>
    </row>
    <row r="461" spans="1:7" x14ac:dyDescent="0.25">
      <c r="A461" s="15">
        <v>12</v>
      </c>
      <c r="B461" s="16" t="s">
        <v>24</v>
      </c>
      <c r="C461" s="17">
        <v>33</v>
      </c>
      <c r="D461" s="18">
        <v>143</v>
      </c>
      <c r="E461" s="6">
        <v>7.2380787037037032E-4</v>
      </c>
      <c r="F461" s="19">
        <v>45.42</v>
      </c>
      <c r="G461" s="13"/>
    </row>
    <row r="462" spans="1:7" x14ac:dyDescent="0.25">
      <c r="A462" s="15">
        <v>12</v>
      </c>
      <c r="B462" s="16" t="s">
        <v>24</v>
      </c>
      <c r="C462" s="17">
        <v>33</v>
      </c>
      <c r="D462" s="18">
        <v>143</v>
      </c>
      <c r="E462" s="6">
        <v>6.413541666666667E-4</v>
      </c>
      <c r="F462" s="19">
        <v>51.26</v>
      </c>
      <c r="G462" s="13"/>
    </row>
    <row r="463" spans="1:7" x14ac:dyDescent="0.25">
      <c r="A463" s="15">
        <v>12</v>
      </c>
      <c r="B463" s="16" t="s">
        <v>24</v>
      </c>
      <c r="C463" s="17">
        <v>33</v>
      </c>
      <c r="D463" s="18">
        <v>143</v>
      </c>
      <c r="E463" s="6">
        <v>6.346759259259259E-4</v>
      </c>
      <c r="F463" s="19">
        <v>51.8</v>
      </c>
      <c r="G463" s="13"/>
    </row>
    <row r="464" spans="1:7" x14ac:dyDescent="0.25">
      <c r="A464" s="15">
        <v>12</v>
      </c>
      <c r="B464" s="16" t="s">
        <v>24</v>
      </c>
      <c r="C464" s="17">
        <v>33</v>
      </c>
      <c r="D464" s="18">
        <v>143</v>
      </c>
      <c r="E464" s="6">
        <v>6.2987268518518524E-4</v>
      </c>
      <c r="F464" s="19">
        <v>52.19</v>
      </c>
      <c r="G464" s="13"/>
    </row>
    <row r="465" spans="1:7" x14ac:dyDescent="0.25">
      <c r="A465" s="15">
        <v>12</v>
      </c>
      <c r="B465" s="16" t="s">
        <v>24</v>
      </c>
      <c r="C465" s="17">
        <v>33</v>
      </c>
      <c r="D465" s="18">
        <v>143</v>
      </c>
      <c r="E465" s="6">
        <v>6.3276620370370375E-4</v>
      </c>
      <c r="F465" s="19">
        <v>51.95</v>
      </c>
      <c r="G465" s="13"/>
    </row>
    <row r="466" spans="1:7" x14ac:dyDescent="0.25">
      <c r="A466" s="15">
        <v>12</v>
      </c>
      <c r="B466" s="16" t="s">
        <v>24</v>
      </c>
      <c r="C466" s="17">
        <v>33</v>
      </c>
      <c r="D466" s="18">
        <v>143</v>
      </c>
      <c r="E466" s="6">
        <v>6.3163194444444443E-4</v>
      </c>
      <c r="F466" s="19">
        <v>52.05</v>
      </c>
      <c r="G466" s="13"/>
    </row>
    <row r="467" spans="1:7" x14ac:dyDescent="0.25">
      <c r="A467" s="15">
        <v>12</v>
      </c>
      <c r="B467" s="16" t="s">
        <v>24</v>
      </c>
      <c r="C467" s="17">
        <v>33</v>
      </c>
      <c r="D467" s="18">
        <v>143</v>
      </c>
      <c r="E467" s="6">
        <v>6.2123842592592591E-4</v>
      </c>
      <c r="F467" s="19">
        <v>52.92</v>
      </c>
      <c r="G467" s="13"/>
    </row>
    <row r="468" spans="1:7" x14ac:dyDescent="0.25">
      <c r="A468" s="15">
        <v>12</v>
      </c>
      <c r="B468" s="16" t="s">
        <v>24</v>
      </c>
      <c r="C468" s="17">
        <v>33</v>
      </c>
      <c r="D468" s="18">
        <v>143</v>
      </c>
      <c r="E468" s="6">
        <v>6.1288194444444443E-4</v>
      </c>
      <c r="F468" s="19">
        <v>53.64</v>
      </c>
      <c r="G468" s="13"/>
    </row>
    <row r="469" spans="1:7" x14ac:dyDescent="0.25">
      <c r="A469" s="15">
        <v>12</v>
      </c>
      <c r="B469" s="16" t="s">
        <v>24</v>
      </c>
      <c r="C469" s="17">
        <v>33</v>
      </c>
      <c r="D469" s="18">
        <v>143</v>
      </c>
      <c r="E469" s="6">
        <v>6.1171296296296288E-4</v>
      </c>
      <c r="F469" s="19">
        <v>53.74</v>
      </c>
      <c r="G469" s="13"/>
    </row>
    <row r="470" spans="1:7" x14ac:dyDescent="0.25">
      <c r="A470" s="15">
        <v>12</v>
      </c>
      <c r="B470" s="16" t="s">
        <v>24</v>
      </c>
      <c r="C470" s="17">
        <v>33</v>
      </c>
      <c r="D470" s="18">
        <v>143</v>
      </c>
      <c r="E470" s="6">
        <v>6.2203703703703705E-4</v>
      </c>
      <c r="F470" s="19">
        <v>52.85</v>
      </c>
      <c r="G470" s="13"/>
    </row>
    <row r="471" spans="1:7" x14ac:dyDescent="0.25">
      <c r="A471" s="15">
        <v>12</v>
      </c>
      <c r="B471" s="16" t="s">
        <v>24</v>
      </c>
      <c r="C471" s="17">
        <v>33</v>
      </c>
      <c r="D471" s="18">
        <v>143</v>
      </c>
      <c r="E471" s="6">
        <v>6.2001157407407415E-4</v>
      </c>
      <c r="F471" s="19">
        <v>53.02</v>
      </c>
      <c r="G471" s="13"/>
    </row>
    <row r="472" spans="1:7" x14ac:dyDescent="0.25">
      <c r="A472" s="15">
        <v>12</v>
      </c>
      <c r="B472" s="16" t="s">
        <v>24</v>
      </c>
      <c r="C472" s="17">
        <v>33</v>
      </c>
      <c r="D472" s="18">
        <v>143</v>
      </c>
      <c r="E472" s="6">
        <v>6.1513888888888892E-4</v>
      </c>
      <c r="F472" s="19">
        <v>53.44</v>
      </c>
      <c r="G472" s="13"/>
    </row>
    <row r="473" spans="1:7" x14ac:dyDescent="0.25">
      <c r="A473" s="15">
        <v>12</v>
      </c>
      <c r="B473" s="16" t="s">
        <v>24</v>
      </c>
      <c r="C473" s="17">
        <v>33</v>
      </c>
      <c r="D473" s="18">
        <v>143</v>
      </c>
      <c r="E473" s="6">
        <v>6.2478009259259268E-4</v>
      </c>
      <c r="F473" s="19">
        <v>52.62</v>
      </c>
      <c r="G473" s="13"/>
    </row>
    <row r="474" spans="1:7" x14ac:dyDescent="0.25">
      <c r="A474" s="15">
        <v>12</v>
      </c>
      <c r="B474" s="16" t="s">
        <v>24</v>
      </c>
      <c r="C474" s="17">
        <v>33</v>
      </c>
      <c r="D474" s="18">
        <v>143</v>
      </c>
      <c r="E474" s="6">
        <v>6.2050925925925934E-4</v>
      </c>
      <c r="F474" s="19">
        <v>52.98</v>
      </c>
      <c r="G474" s="13"/>
    </row>
    <row r="475" spans="1:7" x14ac:dyDescent="0.25">
      <c r="A475" s="15">
        <v>12</v>
      </c>
      <c r="B475" s="16" t="s">
        <v>24</v>
      </c>
      <c r="C475" s="17">
        <v>33</v>
      </c>
      <c r="D475" s="18">
        <v>143</v>
      </c>
      <c r="E475" s="6">
        <v>6.2464120370370375E-4</v>
      </c>
      <c r="F475" s="19">
        <v>52.63</v>
      </c>
      <c r="G475" s="13"/>
    </row>
    <row r="476" spans="1:7" x14ac:dyDescent="0.25">
      <c r="A476" s="15">
        <v>12</v>
      </c>
      <c r="B476" s="16" t="s">
        <v>24</v>
      </c>
      <c r="C476" s="17">
        <v>33</v>
      </c>
      <c r="D476" s="18">
        <v>143</v>
      </c>
      <c r="E476" s="6">
        <v>6.1409722222222215E-4</v>
      </c>
      <c r="F476" s="19">
        <v>53.53</v>
      </c>
      <c r="G476" s="13"/>
    </row>
    <row r="477" spans="1:7" x14ac:dyDescent="0.25">
      <c r="A477" s="15">
        <v>12</v>
      </c>
      <c r="B477" s="16" t="s">
        <v>24</v>
      </c>
      <c r="C477" s="17">
        <v>33</v>
      </c>
      <c r="D477" s="18">
        <v>143</v>
      </c>
      <c r="E477" s="6">
        <v>6.1637731481481483E-4</v>
      </c>
      <c r="F477" s="19">
        <v>53.34</v>
      </c>
      <c r="G477" s="13"/>
    </row>
    <row r="478" spans="1:7" x14ac:dyDescent="0.25">
      <c r="A478" s="15">
        <v>12</v>
      </c>
      <c r="B478" s="16" t="s">
        <v>24</v>
      </c>
      <c r="C478" s="17">
        <v>33</v>
      </c>
      <c r="D478" s="18">
        <v>143</v>
      </c>
      <c r="E478" s="6">
        <v>6.1166666666666672E-4</v>
      </c>
      <c r="F478" s="19">
        <v>53.75</v>
      </c>
      <c r="G478" s="13"/>
    </row>
    <row r="479" spans="1:7" x14ac:dyDescent="0.25">
      <c r="A479" s="15">
        <v>12</v>
      </c>
      <c r="B479" s="16" t="s">
        <v>24</v>
      </c>
      <c r="C479" s="17">
        <v>33</v>
      </c>
      <c r="D479" s="18">
        <v>143</v>
      </c>
      <c r="E479" s="6">
        <v>6.1244212962962966E-4</v>
      </c>
      <c r="F479" s="19">
        <v>53.68</v>
      </c>
      <c r="G479" s="13"/>
    </row>
    <row r="480" spans="1:7" x14ac:dyDescent="0.25">
      <c r="A480" s="15">
        <v>12</v>
      </c>
      <c r="B480" s="16" t="s">
        <v>9</v>
      </c>
      <c r="C480" s="17">
        <v>33</v>
      </c>
      <c r="D480" s="18">
        <v>134</v>
      </c>
      <c r="E480" s="6">
        <v>7.2848379629629641E-4</v>
      </c>
      <c r="F480" s="19">
        <v>45.13</v>
      </c>
      <c r="G480" s="13"/>
    </row>
    <row r="481" spans="1:7" x14ac:dyDescent="0.25">
      <c r="A481" s="15">
        <v>12</v>
      </c>
      <c r="B481" s="16" t="s">
        <v>9</v>
      </c>
      <c r="C481" s="17">
        <v>33</v>
      </c>
      <c r="D481" s="18">
        <v>134</v>
      </c>
      <c r="E481" s="6">
        <v>6.7366898148148136E-4</v>
      </c>
      <c r="F481" s="19">
        <v>48.8</v>
      </c>
      <c r="G481" s="13"/>
    </row>
    <row r="482" spans="1:7" x14ac:dyDescent="0.25">
      <c r="A482" s="15">
        <v>12</v>
      </c>
      <c r="B482" s="16" t="s">
        <v>9</v>
      </c>
      <c r="C482" s="17">
        <v>33</v>
      </c>
      <c r="D482" s="18">
        <v>134</v>
      </c>
      <c r="E482" s="6">
        <v>7.1631944444444445E-4</v>
      </c>
      <c r="F482" s="19">
        <v>45.89</v>
      </c>
      <c r="G482" s="13"/>
    </row>
    <row r="483" spans="1:7" x14ac:dyDescent="0.25">
      <c r="A483" s="15">
        <v>12</v>
      </c>
      <c r="B483" s="16" t="s">
        <v>9</v>
      </c>
      <c r="C483" s="17">
        <v>33</v>
      </c>
      <c r="D483" s="18">
        <v>134</v>
      </c>
      <c r="E483" s="6">
        <v>6.7732638888888888E-4</v>
      </c>
      <c r="F483" s="19">
        <v>48.54</v>
      </c>
      <c r="G483" s="13"/>
    </row>
    <row r="484" spans="1:7" x14ac:dyDescent="0.25">
      <c r="A484" s="15">
        <v>12</v>
      </c>
      <c r="B484" s="16" t="s">
        <v>9</v>
      </c>
      <c r="C484" s="17">
        <v>33</v>
      </c>
      <c r="D484" s="18">
        <v>134</v>
      </c>
      <c r="E484" s="6">
        <v>6.8888888888888895E-4</v>
      </c>
      <c r="F484" s="19">
        <v>47.72</v>
      </c>
      <c r="G484" s="13"/>
    </row>
    <row r="485" spans="1:7" x14ac:dyDescent="0.25">
      <c r="A485" s="15">
        <v>12</v>
      </c>
      <c r="B485" s="16" t="s">
        <v>9</v>
      </c>
      <c r="C485" s="17">
        <v>33</v>
      </c>
      <c r="D485" s="18">
        <v>134</v>
      </c>
      <c r="E485" s="6">
        <v>6.4202546296296295E-4</v>
      </c>
      <c r="F485" s="19">
        <v>51.21</v>
      </c>
      <c r="G485" s="13"/>
    </row>
    <row r="486" spans="1:7" x14ac:dyDescent="0.25">
      <c r="A486" s="15">
        <v>12</v>
      </c>
      <c r="B486" s="16" t="s">
        <v>9</v>
      </c>
      <c r="C486" s="17">
        <v>33</v>
      </c>
      <c r="D486" s="18">
        <v>134</v>
      </c>
      <c r="E486" s="6">
        <v>6.5635416666666663E-4</v>
      </c>
      <c r="F486" s="19">
        <v>50.09</v>
      </c>
      <c r="G486" s="13"/>
    </row>
    <row r="487" spans="1:7" x14ac:dyDescent="0.25">
      <c r="A487" s="15">
        <v>12</v>
      </c>
      <c r="B487" s="16" t="s">
        <v>9</v>
      </c>
      <c r="C487" s="17">
        <v>33</v>
      </c>
      <c r="D487" s="18">
        <v>134</v>
      </c>
      <c r="E487" s="6">
        <v>6.6799768518518521E-4</v>
      </c>
      <c r="F487" s="19">
        <v>49.21</v>
      </c>
      <c r="G487" s="13"/>
    </row>
    <row r="488" spans="1:7" x14ac:dyDescent="0.25">
      <c r="A488" s="15">
        <v>12</v>
      </c>
      <c r="B488" s="16" t="s">
        <v>9</v>
      </c>
      <c r="C488" s="17">
        <v>33</v>
      </c>
      <c r="D488" s="18">
        <v>134</v>
      </c>
      <c r="E488" s="6">
        <v>6.5576388888888889E-4</v>
      </c>
      <c r="F488" s="19">
        <v>50.13</v>
      </c>
      <c r="G488" s="13"/>
    </row>
    <row r="489" spans="1:7" x14ac:dyDescent="0.25">
      <c r="A489" s="15">
        <v>12</v>
      </c>
      <c r="B489" s="16" t="s">
        <v>9</v>
      </c>
      <c r="C489" s="17">
        <v>33</v>
      </c>
      <c r="D489" s="18">
        <v>134</v>
      </c>
      <c r="E489" s="6">
        <v>6.5370370370370365E-4</v>
      </c>
      <c r="F489" s="19">
        <v>50.29</v>
      </c>
      <c r="G489" s="13"/>
    </row>
    <row r="490" spans="1:7" x14ac:dyDescent="0.25">
      <c r="A490" s="15">
        <v>12</v>
      </c>
      <c r="B490" s="16" t="s">
        <v>9</v>
      </c>
      <c r="C490" s="17">
        <v>33</v>
      </c>
      <c r="D490" s="18">
        <v>134</v>
      </c>
      <c r="E490" s="6">
        <v>6.5802083333333337E-4</v>
      </c>
      <c r="F490" s="19">
        <v>49.96</v>
      </c>
      <c r="G490" s="13"/>
    </row>
    <row r="491" spans="1:7" x14ac:dyDescent="0.25">
      <c r="A491" s="15">
        <v>12</v>
      </c>
      <c r="B491" s="16" t="s">
        <v>9</v>
      </c>
      <c r="C491" s="17">
        <v>33</v>
      </c>
      <c r="D491" s="18">
        <v>134</v>
      </c>
      <c r="E491" s="6">
        <v>6.5606481481481473E-4</v>
      </c>
      <c r="F491" s="19">
        <v>50.11</v>
      </c>
      <c r="G491" s="13"/>
    </row>
    <row r="492" spans="1:7" x14ac:dyDescent="0.25">
      <c r="A492" s="15">
        <v>12</v>
      </c>
      <c r="B492" s="16" t="s">
        <v>9</v>
      </c>
      <c r="C492" s="17">
        <v>33</v>
      </c>
      <c r="D492" s="18">
        <v>134</v>
      </c>
      <c r="E492" s="6">
        <v>6.5504629629629626E-4</v>
      </c>
      <c r="F492" s="19">
        <v>50.19</v>
      </c>
      <c r="G492" s="13"/>
    </row>
    <row r="493" spans="1:7" x14ac:dyDescent="0.25">
      <c r="A493" s="15">
        <v>12</v>
      </c>
      <c r="B493" s="16" t="s">
        <v>9</v>
      </c>
      <c r="C493" s="17">
        <v>33</v>
      </c>
      <c r="D493" s="18">
        <v>134</v>
      </c>
      <c r="E493" s="6">
        <v>7.4292824074074072E-4</v>
      </c>
      <c r="F493" s="19">
        <v>44.25</v>
      </c>
      <c r="G493" s="13"/>
    </row>
    <row r="494" spans="1:7" x14ac:dyDescent="0.25">
      <c r="A494" s="15">
        <v>12</v>
      </c>
      <c r="B494" s="16" t="s">
        <v>9</v>
      </c>
      <c r="C494" s="17">
        <v>33</v>
      </c>
      <c r="D494" s="18">
        <v>134</v>
      </c>
      <c r="E494" s="6">
        <v>6.4854166666666662E-4</v>
      </c>
      <c r="F494" s="19">
        <v>50.69</v>
      </c>
      <c r="G494" s="13"/>
    </row>
    <row r="495" spans="1:7" x14ac:dyDescent="0.25">
      <c r="A495" s="15">
        <v>12</v>
      </c>
      <c r="B495" s="16" t="s">
        <v>9</v>
      </c>
      <c r="C495" s="17">
        <v>33</v>
      </c>
      <c r="D495" s="18">
        <v>134</v>
      </c>
      <c r="E495" s="6">
        <v>6.4663194444444447E-4</v>
      </c>
      <c r="F495" s="19">
        <v>50.84</v>
      </c>
      <c r="G495" s="13"/>
    </row>
    <row r="496" spans="1:7" x14ac:dyDescent="0.25">
      <c r="A496" s="15">
        <v>12</v>
      </c>
      <c r="B496" s="16" t="s">
        <v>9</v>
      </c>
      <c r="C496" s="17">
        <v>33</v>
      </c>
      <c r="D496" s="18">
        <v>134</v>
      </c>
      <c r="E496" s="6">
        <v>6.541087962962963E-4</v>
      </c>
      <c r="F496" s="19">
        <v>50.26</v>
      </c>
      <c r="G496" s="13"/>
    </row>
    <row r="497" spans="1:7" x14ac:dyDescent="0.25">
      <c r="A497" s="15">
        <v>12</v>
      </c>
      <c r="B497" s="16" t="s">
        <v>9</v>
      </c>
      <c r="C497" s="17">
        <v>33</v>
      </c>
      <c r="D497" s="18">
        <v>134</v>
      </c>
      <c r="E497" s="6">
        <v>6.4604166666666662E-4</v>
      </c>
      <c r="F497" s="19">
        <v>50.89</v>
      </c>
      <c r="G497" s="13"/>
    </row>
    <row r="498" spans="1:7" x14ac:dyDescent="0.25">
      <c r="A498" s="15">
        <v>12</v>
      </c>
      <c r="B498" s="16" t="s">
        <v>9</v>
      </c>
      <c r="C498" s="17">
        <v>33</v>
      </c>
      <c r="D498" s="18">
        <v>134</v>
      </c>
      <c r="E498" s="6">
        <v>6.4884259259259257E-4</v>
      </c>
      <c r="F498" s="19">
        <v>50.67</v>
      </c>
      <c r="G498" s="13"/>
    </row>
    <row r="499" spans="1:7" x14ac:dyDescent="0.25">
      <c r="A499" s="15">
        <v>12</v>
      </c>
      <c r="B499" s="16" t="s">
        <v>9</v>
      </c>
      <c r="C499" s="17">
        <v>33</v>
      </c>
      <c r="D499" s="18">
        <v>134</v>
      </c>
      <c r="E499" s="6">
        <v>6.4305555555555557E-4</v>
      </c>
      <c r="F499" s="19">
        <v>51.12</v>
      </c>
      <c r="G499" s="13"/>
    </row>
    <row r="500" spans="1:7" x14ac:dyDescent="0.25">
      <c r="A500" s="15">
        <v>12</v>
      </c>
      <c r="B500" s="16" t="s">
        <v>9</v>
      </c>
      <c r="C500" s="17">
        <v>33</v>
      </c>
      <c r="D500" s="18">
        <v>134</v>
      </c>
      <c r="E500" s="6">
        <v>6.3144675925925922E-4</v>
      </c>
      <c r="F500" s="19">
        <v>52.06</v>
      </c>
      <c r="G500" s="13"/>
    </row>
    <row r="501" spans="1:7" x14ac:dyDescent="0.25">
      <c r="A501" s="15">
        <v>12</v>
      </c>
      <c r="B501" s="16" t="s">
        <v>9</v>
      </c>
      <c r="C501" s="17">
        <v>33</v>
      </c>
      <c r="D501" s="18">
        <v>134</v>
      </c>
      <c r="E501" s="6">
        <v>6.3920138888888891E-4</v>
      </c>
      <c r="F501" s="19">
        <v>51.43</v>
      </c>
      <c r="G501" s="13"/>
    </row>
    <row r="502" spans="1:7" x14ac:dyDescent="0.25">
      <c r="A502" s="15">
        <v>12</v>
      </c>
      <c r="B502" s="16" t="s">
        <v>9</v>
      </c>
      <c r="C502" s="17">
        <v>33</v>
      </c>
      <c r="D502" s="18">
        <v>134</v>
      </c>
      <c r="E502" s="6">
        <v>6.3680555555555561E-4</v>
      </c>
      <c r="F502" s="19">
        <v>51.62</v>
      </c>
      <c r="G502" s="13"/>
    </row>
    <row r="503" spans="1:7" x14ac:dyDescent="0.25">
      <c r="A503" s="15">
        <v>12</v>
      </c>
      <c r="B503" s="16" t="s">
        <v>9</v>
      </c>
      <c r="C503" s="17">
        <v>33</v>
      </c>
      <c r="D503" s="18">
        <v>134</v>
      </c>
      <c r="E503" s="6">
        <v>6.3902777777777775E-4</v>
      </c>
      <c r="F503" s="19">
        <v>51.45</v>
      </c>
      <c r="G503" s="13"/>
    </row>
    <row r="504" spans="1:7" x14ac:dyDescent="0.25">
      <c r="A504" s="15">
        <v>12</v>
      </c>
      <c r="B504" s="16" t="s">
        <v>9</v>
      </c>
      <c r="C504" s="17">
        <v>33</v>
      </c>
      <c r="D504" s="18">
        <v>134</v>
      </c>
      <c r="E504" s="6">
        <v>6.4011574074074068E-4</v>
      </c>
      <c r="F504" s="19">
        <v>51.36</v>
      </c>
      <c r="G504" s="13"/>
    </row>
    <row r="505" spans="1:7" x14ac:dyDescent="0.25">
      <c r="A505" s="15">
        <v>12</v>
      </c>
      <c r="B505" s="16" t="s">
        <v>9</v>
      </c>
      <c r="C505" s="17">
        <v>33</v>
      </c>
      <c r="D505" s="18">
        <v>134</v>
      </c>
      <c r="E505" s="6">
        <v>6.1939814814814811E-4</v>
      </c>
      <c r="F505" s="19">
        <v>53.08</v>
      </c>
      <c r="G505" s="13"/>
    </row>
    <row r="506" spans="1:7" x14ac:dyDescent="0.25">
      <c r="A506" s="15">
        <v>12</v>
      </c>
      <c r="B506" s="16" t="s">
        <v>9</v>
      </c>
      <c r="C506" s="17">
        <v>33</v>
      </c>
      <c r="D506" s="18">
        <v>134</v>
      </c>
      <c r="E506" s="6">
        <v>6.3565972222222225E-4</v>
      </c>
      <c r="F506" s="19">
        <v>51.72</v>
      </c>
      <c r="G506" s="13"/>
    </row>
    <row r="507" spans="1:7" x14ac:dyDescent="0.25">
      <c r="A507" s="15">
        <v>12</v>
      </c>
      <c r="B507" s="16" t="s">
        <v>9</v>
      </c>
      <c r="C507" s="17">
        <v>33</v>
      </c>
      <c r="D507" s="18">
        <v>134</v>
      </c>
      <c r="E507" s="6">
        <v>6.2533564814814819E-4</v>
      </c>
      <c r="F507" s="19">
        <v>52.57</v>
      </c>
      <c r="G507" s="13"/>
    </row>
    <row r="508" spans="1:7" x14ac:dyDescent="0.25">
      <c r="A508" s="15">
        <v>12</v>
      </c>
      <c r="B508" s="16" t="s">
        <v>9</v>
      </c>
      <c r="C508" s="17">
        <v>33</v>
      </c>
      <c r="D508" s="18">
        <v>134</v>
      </c>
      <c r="E508" s="6">
        <v>6.2791666666666671E-4</v>
      </c>
      <c r="F508" s="19">
        <v>52.36</v>
      </c>
      <c r="G508" s="13"/>
    </row>
    <row r="509" spans="1:7" x14ac:dyDescent="0.25">
      <c r="A509" s="15">
        <v>12</v>
      </c>
      <c r="B509" s="16" t="s">
        <v>9</v>
      </c>
      <c r="C509" s="17">
        <v>33</v>
      </c>
      <c r="D509" s="18">
        <v>134</v>
      </c>
      <c r="E509" s="6">
        <v>6.1523148148148147E-4</v>
      </c>
      <c r="F509" s="19">
        <v>53.44</v>
      </c>
      <c r="G509" s="13"/>
    </row>
    <row r="510" spans="1:7" x14ac:dyDescent="0.25">
      <c r="A510" s="15">
        <v>12</v>
      </c>
      <c r="B510" s="16" t="s">
        <v>9</v>
      </c>
      <c r="C510" s="17">
        <v>33</v>
      </c>
      <c r="D510" s="18">
        <v>134</v>
      </c>
      <c r="E510" s="6">
        <v>6.2640046296296304E-4</v>
      </c>
      <c r="F510" s="19">
        <v>52.48</v>
      </c>
      <c r="G510" s="13"/>
    </row>
    <row r="511" spans="1:7" x14ac:dyDescent="0.25">
      <c r="A511" s="15">
        <v>12</v>
      </c>
      <c r="B511" s="16" t="s">
        <v>9</v>
      </c>
      <c r="C511" s="17">
        <v>33</v>
      </c>
      <c r="D511" s="18">
        <v>134</v>
      </c>
      <c r="E511" s="6">
        <v>6.1431712962962959E-4</v>
      </c>
      <c r="F511" s="19">
        <v>53.51</v>
      </c>
      <c r="G511" s="13"/>
    </row>
    <row r="512" spans="1:7" x14ac:dyDescent="0.25">
      <c r="A512" s="15">
        <v>12</v>
      </c>
      <c r="B512" s="16" t="s">
        <v>9</v>
      </c>
      <c r="C512" s="17">
        <v>33</v>
      </c>
      <c r="D512" s="18">
        <v>134</v>
      </c>
      <c r="E512" s="6">
        <v>6.0934027777777777E-4</v>
      </c>
      <c r="F512" s="19">
        <v>53.95</v>
      </c>
      <c r="G512" s="13"/>
    </row>
    <row r="513" spans="1:7" x14ac:dyDescent="0.25">
      <c r="A513" s="15">
        <v>12</v>
      </c>
      <c r="B513" s="16" t="s">
        <v>674</v>
      </c>
      <c r="C513" s="17">
        <v>33</v>
      </c>
      <c r="D513" s="18">
        <v>154</v>
      </c>
      <c r="E513" s="6">
        <v>8.4747685185185186E-4</v>
      </c>
      <c r="F513" s="19">
        <v>38.79</v>
      </c>
      <c r="G513" s="13"/>
    </row>
    <row r="514" spans="1:7" x14ac:dyDescent="0.25">
      <c r="A514" s="15">
        <v>12</v>
      </c>
      <c r="B514" s="16" t="s">
        <v>674</v>
      </c>
      <c r="C514" s="17">
        <v>33</v>
      </c>
      <c r="D514" s="18">
        <v>154</v>
      </c>
      <c r="E514" s="6">
        <v>6.9652777777777768E-4</v>
      </c>
      <c r="F514" s="19">
        <v>47.2</v>
      </c>
      <c r="G514" s="13"/>
    </row>
    <row r="515" spans="1:7" x14ac:dyDescent="0.25">
      <c r="A515" s="15">
        <v>12</v>
      </c>
      <c r="B515" s="16" t="s">
        <v>674</v>
      </c>
      <c r="C515" s="17">
        <v>33</v>
      </c>
      <c r="D515" s="18">
        <v>154</v>
      </c>
      <c r="E515" s="6">
        <v>6.9256944444444444E-4</v>
      </c>
      <c r="F515" s="19">
        <v>47.47</v>
      </c>
      <c r="G515" s="13"/>
    </row>
    <row r="516" spans="1:7" x14ac:dyDescent="0.25">
      <c r="A516" s="15">
        <v>12</v>
      </c>
      <c r="B516" s="16" t="s">
        <v>674</v>
      </c>
      <c r="C516" s="17">
        <v>33</v>
      </c>
      <c r="D516" s="18">
        <v>154</v>
      </c>
      <c r="E516" s="6">
        <v>6.8792824074074069E-4</v>
      </c>
      <c r="F516" s="19">
        <v>47.79</v>
      </c>
      <c r="G516" s="13"/>
    </row>
    <row r="517" spans="1:7" x14ac:dyDescent="0.25">
      <c r="A517" s="15">
        <v>12</v>
      </c>
      <c r="B517" s="16" t="s">
        <v>674</v>
      </c>
      <c r="C517" s="17">
        <v>33</v>
      </c>
      <c r="D517" s="18">
        <v>154</v>
      </c>
      <c r="E517" s="6">
        <v>7.0155092592592589E-4</v>
      </c>
      <c r="F517" s="19">
        <v>46.86</v>
      </c>
      <c r="G517" s="13"/>
    </row>
    <row r="518" spans="1:7" x14ac:dyDescent="0.25">
      <c r="A518" s="15">
        <v>12</v>
      </c>
      <c r="B518" s="16" t="s">
        <v>674</v>
      </c>
      <c r="C518" s="17">
        <v>33</v>
      </c>
      <c r="D518" s="18">
        <v>154</v>
      </c>
      <c r="E518" s="6">
        <v>6.8672453703703701E-4</v>
      </c>
      <c r="F518" s="19">
        <v>47.87</v>
      </c>
      <c r="G518" s="13"/>
    </row>
    <row r="519" spans="1:7" x14ac:dyDescent="0.25">
      <c r="A519" s="15">
        <v>12</v>
      </c>
      <c r="B519" s="16" t="s">
        <v>674</v>
      </c>
      <c r="C519" s="17">
        <v>33</v>
      </c>
      <c r="D519" s="18">
        <v>154</v>
      </c>
      <c r="E519" s="6">
        <v>6.8814814814814813E-4</v>
      </c>
      <c r="F519" s="19">
        <v>47.77</v>
      </c>
      <c r="G519" s="13"/>
    </row>
    <row r="520" spans="1:7" x14ac:dyDescent="0.25">
      <c r="A520" s="15">
        <v>12</v>
      </c>
      <c r="B520" s="16" t="s">
        <v>674</v>
      </c>
      <c r="C520" s="17">
        <v>33</v>
      </c>
      <c r="D520" s="18">
        <v>154</v>
      </c>
      <c r="E520" s="6">
        <v>6.7444444444444442E-4</v>
      </c>
      <c r="F520" s="19">
        <v>48.74</v>
      </c>
      <c r="G520" s="13"/>
    </row>
    <row r="521" spans="1:7" x14ac:dyDescent="0.25">
      <c r="A521" s="15">
        <v>12</v>
      </c>
      <c r="B521" s="16" t="s">
        <v>674</v>
      </c>
      <c r="C521" s="17">
        <v>33</v>
      </c>
      <c r="D521" s="18">
        <v>154</v>
      </c>
      <c r="E521" s="6">
        <v>6.7166666666666666E-4</v>
      </c>
      <c r="F521" s="19">
        <v>48.95</v>
      </c>
      <c r="G521" s="13"/>
    </row>
    <row r="522" spans="1:7" x14ac:dyDescent="0.25">
      <c r="A522" s="15">
        <v>12</v>
      </c>
      <c r="B522" s="16" t="s">
        <v>674</v>
      </c>
      <c r="C522" s="17">
        <v>33</v>
      </c>
      <c r="D522" s="18">
        <v>154</v>
      </c>
      <c r="E522" s="6">
        <v>6.5880787037037036E-4</v>
      </c>
      <c r="F522" s="19">
        <v>49.9</v>
      </c>
      <c r="G522" s="13"/>
    </row>
    <row r="523" spans="1:7" x14ac:dyDescent="0.25">
      <c r="A523" s="15">
        <v>12</v>
      </c>
      <c r="B523" s="16" t="s">
        <v>674</v>
      </c>
      <c r="C523" s="17">
        <v>33</v>
      </c>
      <c r="D523" s="18">
        <v>154</v>
      </c>
      <c r="E523" s="6">
        <v>6.5487268518518531E-4</v>
      </c>
      <c r="F523" s="19">
        <v>50.2</v>
      </c>
      <c r="G523" s="13"/>
    </row>
    <row r="524" spans="1:7" x14ac:dyDescent="0.25">
      <c r="A524" s="15">
        <v>12</v>
      </c>
      <c r="B524" s="16" t="s">
        <v>674</v>
      </c>
      <c r="C524" s="17">
        <v>33</v>
      </c>
      <c r="D524" s="18">
        <v>154</v>
      </c>
      <c r="E524" s="6">
        <v>6.5098379629629631E-4</v>
      </c>
      <c r="F524" s="19">
        <v>50.5</v>
      </c>
      <c r="G524" s="13"/>
    </row>
    <row r="525" spans="1:7" x14ac:dyDescent="0.25">
      <c r="A525" s="15">
        <v>12</v>
      </c>
      <c r="B525" s="16" t="s">
        <v>674</v>
      </c>
      <c r="C525" s="17">
        <v>33</v>
      </c>
      <c r="D525" s="18">
        <v>154</v>
      </c>
      <c r="E525" s="6">
        <v>6.5377314814814812E-4</v>
      </c>
      <c r="F525" s="19">
        <v>50.29</v>
      </c>
      <c r="G525" s="13"/>
    </row>
    <row r="526" spans="1:7" x14ac:dyDescent="0.25">
      <c r="A526" s="15">
        <v>12</v>
      </c>
      <c r="B526" s="16" t="s">
        <v>674</v>
      </c>
      <c r="C526" s="17">
        <v>33</v>
      </c>
      <c r="D526" s="18">
        <v>154</v>
      </c>
      <c r="E526" s="6">
        <v>6.4739583333333337E-4</v>
      </c>
      <c r="F526" s="19">
        <v>50.78</v>
      </c>
      <c r="G526" s="13"/>
    </row>
    <row r="527" spans="1:7" x14ac:dyDescent="0.25">
      <c r="A527" s="15">
        <v>12</v>
      </c>
      <c r="B527" s="16" t="s">
        <v>674</v>
      </c>
      <c r="C527" s="17">
        <v>33</v>
      </c>
      <c r="D527" s="18">
        <v>154</v>
      </c>
      <c r="E527" s="6">
        <v>6.4726851851851848E-4</v>
      </c>
      <c r="F527" s="19">
        <v>50.79</v>
      </c>
      <c r="G527" s="13"/>
    </row>
    <row r="528" spans="1:7" x14ac:dyDescent="0.25">
      <c r="A528" s="15">
        <v>12</v>
      </c>
      <c r="B528" s="16" t="s">
        <v>674</v>
      </c>
      <c r="C528" s="17">
        <v>33</v>
      </c>
      <c r="D528" s="18">
        <v>154</v>
      </c>
      <c r="E528" s="6">
        <v>6.3354166666666669E-4</v>
      </c>
      <c r="F528" s="19">
        <v>51.89</v>
      </c>
      <c r="G528" s="13"/>
    </row>
    <row r="529" spans="1:7" x14ac:dyDescent="0.25">
      <c r="A529" s="15">
        <v>12</v>
      </c>
      <c r="B529" s="16" t="s">
        <v>674</v>
      </c>
      <c r="C529" s="17">
        <v>33</v>
      </c>
      <c r="D529" s="18">
        <v>154</v>
      </c>
      <c r="E529" s="6">
        <v>6.282060185185185E-4</v>
      </c>
      <c r="F529" s="19">
        <v>52.33</v>
      </c>
      <c r="G529" s="13"/>
    </row>
    <row r="530" spans="1:7" x14ac:dyDescent="0.25">
      <c r="A530" s="15">
        <v>12</v>
      </c>
      <c r="B530" s="16" t="s">
        <v>674</v>
      </c>
      <c r="C530" s="17">
        <v>33</v>
      </c>
      <c r="D530" s="18">
        <v>154</v>
      </c>
      <c r="E530" s="6">
        <v>6.4228009259259262E-4</v>
      </c>
      <c r="F530" s="19">
        <v>51.18</v>
      </c>
      <c r="G530" s="13"/>
    </row>
    <row r="531" spans="1:7" x14ac:dyDescent="0.25">
      <c r="A531" s="15">
        <v>12</v>
      </c>
      <c r="B531" s="16" t="s">
        <v>674</v>
      </c>
      <c r="C531" s="17">
        <v>33</v>
      </c>
      <c r="D531" s="18">
        <v>154</v>
      </c>
      <c r="E531" s="6">
        <v>6.4960648148148148E-4</v>
      </c>
      <c r="F531" s="19">
        <v>50.61</v>
      </c>
      <c r="G531" s="13"/>
    </row>
    <row r="532" spans="1:7" x14ac:dyDescent="0.25">
      <c r="A532" s="15">
        <v>12</v>
      </c>
      <c r="B532" s="16" t="s">
        <v>674</v>
      </c>
      <c r="C532" s="17">
        <v>33</v>
      </c>
      <c r="D532" s="18">
        <v>154</v>
      </c>
      <c r="E532" s="6">
        <v>6.3068287037037032E-4</v>
      </c>
      <c r="F532" s="19">
        <v>52.13</v>
      </c>
      <c r="G532" s="13"/>
    </row>
    <row r="533" spans="1:7" x14ac:dyDescent="0.25">
      <c r="A533" s="15">
        <v>12</v>
      </c>
      <c r="B533" s="16" t="s">
        <v>674</v>
      </c>
      <c r="C533" s="17">
        <v>33</v>
      </c>
      <c r="D533" s="18">
        <v>154</v>
      </c>
      <c r="E533" s="6">
        <v>6.2921296296296293E-4</v>
      </c>
      <c r="F533" s="19">
        <v>52.25</v>
      </c>
      <c r="G533" s="13"/>
    </row>
    <row r="534" spans="1:7" x14ac:dyDescent="0.25">
      <c r="A534" s="15">
        <v>12</v>
      </c>
      <c r="B534" s="16" t="s">
        <v>674</v>
      </c>
      <c r="C534" s="17">
        <v>33</v>
      </c>
      <c r="D534" s="18">
        <v>154</v>
      </c>
      <c r="E534" s="6">
        <v>6.2306712962962956E-4</v>
      </c>
      <c r="F534" s="19">
        <v>52.76</v>
      </c>
      <c r="G534" s="13"/>
    </row>
    <row r="535" spans="1:7" x14ac:dyDescent="0.25">
      <c r="A535" s="15">
        <v>12</v>
      </c>
      <c r="B535" s="16" t="s">
        <v>674</v>
      </c>
      <c r="C535" s="17">
        <v>33</v>
      </c>
      <c r="D535" s="18">
        <v>154</v>
      </c>
      <c r="E535" s="6">
        <v>6.1818287037037039E-4</v>
      </c>
      <c r="F535" s="19">
        <v>53.18</v>
      </c>
      <c r="G535" s="13"/>
    </row>
    <row r="536" spans="1:7" x14ac:dyDescent="0.25">
      <c r="A536" s="15">
        <v>12</v>
      </c>
      <c r="B536" s="16" t="s">
        <v>674</v>
      </c>
      <c r="C536" s="17">
        <v>33</v>
      </c>
      <c r="D536" s="18">
        <v>154</v>
      </c>
      <c r="E536" s="6">
        <v>6.2151620370370366E-4</v>
      </c>
      <c r="F536" s="19">
        <v>52.89</v>
      </c>
      <c r="G536" s="13"/>
    </row>
    <row r="537" spans="1:7" x14ac:dyDescent="0.25">
      <c r="A537" s="15">
        <v>12</v>
      </c>
      <c r="B537" s="16" t="s">
        <v>674</v>
      </c>
      <c r="C537" s="17">
        <v>33</v>
      </c>
      <c r="D537" s="18">
        <v>154</v>
      </c>
      <c r="E537" s="6">
        <v>6.1582175925925932E-4</v>
      </c>
      <c r="F537" s="19">
        <v>53.38</v>
      </c>
      <c r="G537" s="13"/>
    </row>
    <row r="538" spans="1:7" x14ac:dyDescent="0.25">
      <c r="A538" s="15">
        <v>12</v>
      </c>
      <c r="B538" s="16" t="s">
        <v>674</v>
      </c>
      <c r="C538" s="17">
        <v>33</v>
      </c>
      <c r="D538" s="18">
        <v>154</v>
      </c>
      <c r="E538" s="6">
        <v>6.2453703703703705E-4</v>
      </c>
      <c r="F538" s="19">
        <v>52.64</v>
      </c>
      <c r="G538" s="13"/>
    </row>
    <row r="539" spans="1:7" x14ac:dyDescent="0.25">
      <c r="A539" s="15">
        <v>12</v>
      </c>
      <c r="B539" s="16" t="s">
        <v>674</v>
      </c>
      <c r="C539" s="17">
        <v>33</v>
      </c>
      <c r="D539" s="18">
        <v>154</v>
      </c>
      <c r="E539" s="6">
        <v>6.1494212962962956E-4</v>
      </c>
      <c r="F539" s="19">
        <v>53.46</v>
      </c>
      <c r="G539" s="13"/>
    </row>
    <row r="540" spans="1:7" x14ac:dyDescent="0.25">
      <c r="A540" s="15">
        <v>12</v>
      </c>
      <c r="B540" s="16" t="s">
        <v>674</v>
      </c>
      <c r="C540" s="17">
        <v>33</v>
      </c>
      <c r="D540" s="18">
        <v>154</v>
      </c>
      <c r="E540" s="6">
        <v>6.178703703703704E-4</v>
      </c>
      <c r="F540" s="19">
        <v>53.21</v>
      </c>
      <c r="G540" s="13"/>
    </row>
    <row r="541" spans="1:7" x14ac:dyDescent="0.25">
      <c r="A541" s="15">
        <v>12</v>
      </c>
      <c r="B541" s="16" t="s">
        <v>674</v>
      </c>
      <c r="C541" s="17">
        <v>33</v>
      </c>
      <c r="D541" s="18">
        <v>154</v>
      </c>
      <c r="E541" s="6">
        <v>6.2107638888888889E-4</v>
      </c>
      <c r="F541" s="19">
        <v>52.93</v>
      </c>
      <c r="G541" s="13"/>
    </row>
    <row r="542" spans="1:7" x14ac:dyDescent="0.25">
      <c r="A542" s="15">
        <v>12</v>
      </c>
      <c r="B542" s="16" t="s">
        <v>674</v>
      </c>
      <c r="C542" s="17">
        <v>33</v>
      </c>
      <c r="D542" s="18">
        <v>154</v>
      </c>
      <c r="E542" s="6">
        <v>6.5131944444444449E-4</v>
      </c>
      <c r="F542" s="19">
        <v>50.47</v>
      </c>
      <c r="G542" s="13"/>
    </row>
    <row r="543" spans="1:7" x14ac:dyDescent="0.25">
      <c r="A543" s="15">
        <v>12</v>
      </c>
      <c r="B543" s="16" t="s">
        <v>674</v>
      </c>
      <c r="C543" s="17">
        <v>33</v>
      </c>
      <c r="D543" s="18">
        <v>154</v>
      </c>
      <c r="E543" s="6">
        <v>6.0670138888888883E-4</v>
      </c>
      <c r="F543" s="19">
        <v>54.19</v>
      </c>
      <c r="G543" s="13"/>
    </row>
    <row r="544" spans="1:7" x14ac:dyDescent="0.25">
      <c r="A544" s="15">
        <v>12</v>
      </c>
      <c r="B544" s="16" t="s">
        <v>674</v>
      </c>
      <c r="C544" s="17">
        <v>33</v>
      </c>
      <c r="D544" s="18">
        <v>154</v>
      </c>
      <c r="E544" s="6">
        <v>6.0825231481481472E-4</v>
      </c>
      <c r="F544" s="19">
        <v>54.05</v>
      </c>
      <c r="G544" s="13"/>
    </row>
    <row r="545" spans="1:7" x14ac:dyDescent="0.25">
      <c r="A545" s="15">
        <v>12</v>
      </c>
      <c r="B545" s="16" t="s">
        <v>674</v>
      </c>
      <c r="C545" s="17">
        <v>33</v>
      </c>
      <c r="D545" s="18">
        <v>154</v>
      </c>
      <c r="E545" s="6">
        <v>6.1418981481481491E-4</v>
      </c>
      <c r="F545" s="19">
        <v>53.53</v>
      </c>
      <c r="G545" s="13"/>
    </row>
    <row r="546" spans="1:7" x14ac:dyDescent="0.25">
      <c r="A546" s="15">
        <v>12</v>
      </c>
      <c r="B546" s="16" t="s">
        <v>67</v>
      </c>
      <c r="C546" s="17">
        <v>33</v>
      </c>
      <c r="D546" s="18">
        <v>101</v>
      </c>
      <c r="E546" s="6">
        <v>9.5098379629629623E-4</v>
      </c>
      <c r="F546" s="19">
        <v>34.57</v>
      </c>
      <c r="G546" s="13"/>
    </row>
    <row r="547" spans="1:7" x14ac:dyDescent="0.25">
      <c r="A547" s="15">
        <v>12</v>
      </c>
      <c r="B547" s="16" t="s">
        <v>67</v>
      </c>
      <c r="C547" s="17">
        <v>33</v>
      </c>
      <c r="D547" s="18">
        <v>101</v>
      </c>
      <c r="E547" s="6">
        <v>6.8089120370370363E-4</v>
      </c>
      <c r="F547" s="19">
        <v>48.28</v>
      </c>
      <c r="G547" s="13"/>
    </row>
    <row r="548" spans="1:7" x14ac:dyDescent="0.25">
      <c r="A548" s="15">
        <v>12</v>
      </c>
      <c r="B548" s="16" t="s">
        <v>67</v>
      </c>
      <c r="C548" s="17">
        <v>33</v>
      </c>
      <c r="D548" s="18">
        <v>101</v>
      </c>
      <c r="E548" s="6">
        <v>6.675231481481481E-4</v>
      </c>
      <c r="F548" s="19">
        <v>49.25</v>
      </c>
      <c r="G548" s="13"/>
    </row>
    <row r="549" spans="1:7" x14ac:dyDescent="0.25">
      <c r="A549" s="15">
        <v>12</v>
      </c>
      <c r="B549" s="16" t="s">
        <v>67</v>
      </c>
      <c r="C549" s="17">
        <v>33</v>
      </c>
      <c r="D549" s="18">
        <v>101</v>
      </c>
      <c r="E549" s="6">
        <v>6.5449074074074075E-4</v>
      </c>
      <c r="F549" s="19">
        <v>50.23</v>
      </c>
      <c r="G549" s="13"/>
    </row>
    <row r="550" spans="1:7" x14ac:dyDescent="0.25">
      <c r="A550" s="15">
        <v>12</v>
      </c>
      <c r="B550" s="16" t="s">
        <v>67</v>
      </c>
      <c r="C550" s="17">
        <v>33</v>
      </c>
      <c r="D550" s="18">
        <v>101</v>
      </c>
      <c r="E550" s="6">
        <v>6.8037037037037035E-4</v>
      </c>
      <c r="F550" s="19">
        <v>48.32</v>
      </c>
      <c r="G550" s="13"/>
    </row>
    <row r="551" spans="1:7" x14ac:dyDescent="0.25">
      <c r="A551" s="15">
        <v>12</v>
      </c>
      <c r="B551" s="16" t="s">
        <v>67</v>
      </c>
      <c r="C551" s="17">
        <v>33</v>
      </c>
      <c r="D551" s="18">
        <v>101</v>
      </c>
      <c r="E551" s="6">
        <v>9.1145833333333324E-4</v>
      </c>
      <c r="F551" s="19">
        <v>36.07</v>
      </c>
      <c r="G551" s="13"/>
    </row>
    <row r="552" spans="1:7" x14ac:dyDescent="0.25">
      <c r="A552" s="15">
        <v>12</v>
      </c>
      <c r="B552" s="16" t="s">
        <v>67</v>
      </c>
      <c r="C552" s="17">
        <v>33</v>
      </c>
      <c r="D552" s="18">
        <v>101</v>
      </c>
      <c r="E552" s="6">
        <v>6.5709490740740745E-4</v>
      </c>
      <c r="F552" s="19">
        <v>50.03</v>
      </c>
      <c r="G552" s="13"/>
    </row>
    <row r="553" spans="1:7" x14ac:dyDescent="0.25">
      <c r="A553" s="15">
        <v>12</v>
      </c>
      <c r="B553" s="16" t="s">
        <v>67</v>
      </c>
      <c r="C553" s="17">
        <v>33</v>
      </c>
      <c r="D553" s="18">
        <v>101</v>
      </c>
      <c r="E553" s="6">
        <v>6.5062499999999994E-4</v>
      </c>
      <c r="F553" s="19">
        <v>50.53</v>
      </c>
      <c r="G553" s="13"/>
    </row>
    <row r="554" spans="1:7" x14ac:dyDescent="0.25">
      <c r="A554" s="15">
        <v>12</v>
      </c>
      <c r="B554" s="16" t="s">
        <v>67</v>
      </c>
      <c r="C554" s="17">
        <v>33</v>
      </c>
      <c r="D554" s="18">
        <v>101</v>
      </c>
      <c r="E554" s="6">
        <v>6.3859953703703702E-4</v>
      </c>
      <c r="F554" s="19">
        <v>51.48</v>
      </c>
      <c r="G554" s="13"/>
    </row>
    <row r="555" spans="1:7" x14ac:dyDescent="0.25">
      <c r="A555" s="15">
        <v>12</v>
      </c>
      <c r="B555" s="16" t="s">
        <v>67</v>
      </c>
      <c r="C555" s="17">
        <v>33</v>
      </c>
      <c r="D555" s="18">
        <v>101</v>
      </c>
      <c r="E555" s="6">
        <v>6.5075231481481483E-4</v>
      </c>
      <c r="F555" s="19">
        <v>50.52</v>
      </c>
      <c r="G555" s="13"/>
    </row>
    <row r="556" spans="1:7" x14ac:dyDescent="0.25">
      <c r="A556" s="15">
        <v>12</v>
      </c>
      <c r="B556" s="16" t="s">
        <v>67</v>
      </c>
      <c r="C556" s="17">
        <v>33</v>
      </c>
      <c r="D556" s="18">
        <v>101</v>
      </c>
      <c r="E556" s="6">
        <v>6.4505787037037038E-4</v>
      </c>
      <c r="F556" s="19">
        <v>50.96</v>
      </c>
      <c r="G556" s="13"/>
    </row>
    <row r="557" spans="1:7" x14ac:dyDescent="0.25">
      <c r="A557" s="15">
        <v>12</v>
      </c>
      <c r="B557" s="16" t="s">
        <v>67</v>
      </c>
      <c r="C557" s="17">
        <v>33</v>
      </c>
      <c r="D557" s="18">
        <v>101</v>
      </c>
      <c r="E557" s="6">
        <v>6.3791666666666662E-4</v>
      </c>
      <c r="F557" s="19">
        <v>51.53</v>
      </c>
      <c r="G557" s="13"/>
    </row>
    <row r="558" spans="1:7" x14ac:dyDescent="0.25">
      <c r="A558" s="15">
        <v>12</v>
      </c>
      <c r="B558" s="16" t="s">
        <v>67</v>
      </c>
      <c r="C558" s="17">
        <v>33</v>
      </c>
      <c r="D558" s="18">
        <v>101</v>
      </c>
      <c r="E558" s="6">
        <v>6.383564814814815E-4</v>
      </c>
      <c r="F558" s="19">
        <v>51.5</v>
      </c>
      <c r="G558" s="13"/>
    </row>
    <row r="559" spans="1:7" x14ac:dyDescent="0.25">
      <c r="A559" s="15">
        <v>12</v>
      </c>
      <c r="B559" s="16" t="s">
        <v>67</v>
      </c>
      <c r="C559" s="17">
        <v>33</v>
      </c>
      <c r="D559" s="18">
        <v>101</v>
      </c>
      <c r="E559" s="6">
        <v>6.3598379629629628E-4</v>
      </c>
      <c r="F559" s="19">
        <v>51.69</v>
      </c>
      <c r="G559" s="13"/>
    </row>
    <row r="560" spans="1:7" x14ac:dyDescent="0.25">
      <c r="A560" s="15">
        <v>12</v>
      </c>
      <c r="B560" s="16" t="s">
        <v>67</v>
      </c>
      <c r="C560" s="17">
        <v>33</v>
      </c>
      <c r="D560" s="18">
        <v>101</v>
      </c>
      <c r="E560" s="6">
        <v>6.3592592592592596E-4</v>
      </c>
      <c r="F560" s="19">
        <v>51.7</v>
      </c>
      <c r="G560" s="13"/>
    </row>
    <row r="561" spans="1:7" x14ac:dyDescent="0.25">
      <c r="A561" s="15">
        <v>12</v>
      </c>
      <c r="B561" s="16" t="s">
        <v>67</v>
      </c>
      <c r="C561" s="17">
        <v>33</v>
      </c>
      <c r="D561" s="18">
        <v>101</v>
      </c>
      <c r="E561" s="6">
        <v>6.3104166666666658E-4</v>
      </c>
      <c r="F561" s="19">
        <v>52.1</v>
      </c>
      <c r="G561" s="13"/>
    </row>
    <row r="562" spans="1:7" x14ac:dyDescent="0.25">
      <c r="A562" s="15">
        <v>12</v>
      </c>
      <c r="B562" s="16" t="s">
        <v>67</v>
      </c>
      <c r="C562" s="17">
        <v>33</v>
      </c>
      <c r="D562" s="18">
        <v>101</v>
      </c>
      <c r="E562" s="6">
        <v>6.3493055555555557E-4</v>
      </c>
      <c r="F562" s="19">
        <v>51.78</v>
      </c>
      <c r="G562" s="13"/>
    </row>
    <row r="563" spans="1:7" x14ac:dyDescent="0.25">
      <c r="A563" s="15">
        <v>12</v>
      </c>
      <c r="B563" s="16" t="s">
        <v>67</v>
      </c>
      <c r="C563" s="17">
        <v>33</v>
      </c>
      <c r="D563" s="18">
        <v>101</v>
      </c>
      <c r="E563" s="6">
        <v>6.2709490740740738E-4</v>
      </c>
      <c r="F563" s="19">
        <v>52.42</v>
      </c>
      <c r="G563" s="13"/>
    </row>
    <row r="564" spans="1:7" x14ac:dyDescent="0.25">
      <c r="A564" s="15">
        <v>12</v>
      </c>
      <c r="B564" s="16" t="s">
        <v>67</v>
      </c>
      <c r="C564" s="17">
        <v>33</v>
      </c>
      <c r="D564" s="18">
        <v>101</v>
      </c>
      <c r="E564" s="6">
        <v>6.2900462962962964E-4</v>
      </c>
      <c r="F564" s="19">
        <v>52.27</v>
      </c>
      <c r="G564" s="13"/>
    </row>
    <row r="565" spans="1:7" x14ac:dyDescent="0.25">
      <c r="A565" s="15">
        <v>12</v>
      </c>
      <c r="B565" s="16" t="s">
        <v>67</v>
      </c>
      <c r="C565" s="17">
        <v>33</v>
      </c>
      <c r="D565" s="18">
        <v>101</v>
      </c>
      <c r="E565" s="6">
        <v>6.2572916666666669E-4</v>
      </c>
      <c r="F565" s="19">
        <v>52.54</v>
      </c>
      <c r="G565" s="13"/>
    </row>
    <row r="566" spans="1:7" x14ac:dyDescent="0.25">
      <c r="A566" s="15">
        <v>12</v>
      </c>
      <c r="B566" s="16" t="s">
        <v>67</v>
      </c>
      <c r="C566" s="17">
        <v>33</v>
      </c>
      <c r="D566" s="18">
        <v>101</v>
      </c>
      <c r="E566" s="6">
        <v>6.2921296296296293E-4</v>
      </c>
      <c r="F566" s="19">
        <v>52.25</v>
      </c>
      <c r="G566" s="13"/>
    </row>
    <row r="567" spans="1:7" x14ac:dyDescent="0.25">
      <c r="A567" s="15">
        <v>12</v>
      </c>
      <c r="B567" s="16" t="s">
        <v>67</v>
      </c>
      <c r="C567" s="17">
        <v>33</v>
      </c>
      <c r="D567" s="18">
        <v>101</v>
      </c>
      <c r="E567" s="6">
        <v>6.2358796296296305E-4</v>
      </c>
      <c r="F567" s="19">
        <v>52.72</v>
      </c>
      <c r="G567" s="13"/>
    </row>
    <row r="568" spans="1:7" x14ac:dyDescent="0.25">
      <c r="A568" s="15">
        <v>12</v>
      </c>
      <c r="B568" s="16" t="s">
        <v>67</v>
      </c>
      <c r="C568" s="17">
        <v>33</v>
      </c>
      <c r="D568" s="18">
        <v>101</v>
      </c>
      <c r="E568" s="6">
        <v>6.2166666666666674E-4</v>
      </c>
      <c r="F568" s="19">
        <v>52.88</v>
      </c>
      <c r="G568" s="13"/>
    </row>
    <row r="569" spans="1:7" x14ac:dyDescent="0.25">
      <c r="A569" s="15">
        <v>12</v>
      </c>
      <c r="B569" s="16" t="s">
        <v>67</v>
      </c>
      <c r="C569" s="17">
        <v>33</v>
      </c>
      <c r="D569" s="18">
        <v>101</v>
      </c>
      <c r="E569" s="6">
        <v>6.149768518518519E-4</v>
      </c>
      <c r="F569" s="19">
        <v>53.46</v>
      </c>
      <c r="G569" s="13"/>
    </row>
    <row r="570" spans="1:7" x14ac:dyDescent="0.25">
      <c r="A570" s="15">
        <v>12</v>
      </c>
      <c r="B570" s="16" t="s">
        <v>67</v>
      </c>
      <c r="C570" s="17">
        <v>33</v>
      </c>
      <c r="D570" s="18">
        <v>101</v>
      </c>
      <c r="E570" s="6">
        <v>6.198958333333333E-4</v>
      </c>
      <c r="F570" s="19">
        <v>53.03</v>
      </c>
      <c r="G570" s="13"/>
    </row>
    <row r="571" spans="1:7" x14ac:dyDescent="0.25">
      <c r="A571" s="15">
        <v>12</v>
      </c>
      <c r="B571" s="16" t="s">
        <v>67</v>
      </c>
      <c r="C571" s="17">
        <v>33</v>
      </c>
      <c r="D571" s="18">
        <v>101</v>
      </c>
      <c r="E571" s="6">
        <v>6.1089120370370366E-4</v>
      </c>
      <c r="F571" s="19">
        <v>53.81</v>
      </c>
      <c r="G571" s="13"/>
    </row>
    <row r="572" spans="1:7" x14ac:dyDescent="0.25">
      <c r="A572" s="15">
        <v>12</v>
      </c>
      <c r="B572" s="16" t="s">
        <v>67</v>
      </c>
      <c r="C572" s="17">
        <v>33</v>
      </c>
      <c r="D572" s="18">
        <v>101</v>
      </c>
      <c r="E572" s="6">
        <v>6.1519675925925923E-4</v>
      </c>
      <c r="F572" s="19">
        <v>53.44</v>
      </c>
      <c r="G572" s="13"/>
    </row>
    <row r="573" spans="1:7" x14ac:dyDescent="0.25">
      <c r="A573" s="15">
        <v>12</v>
      </c>
      <c r="B573" s="16" t="s">
        <v>67</v>
      </c>
      <c r="C573" s="17">
        <v>33</v>
      </c>
      <c r="D573" s="18">
        <v>101</v>
      </c>
      <c r="E573" s="6">
        <v>6.0962962962962956E-4</v>
      </c>
      <c r="F573" s="19">
        <v>53.93</v>
      </c>
      <c r="G573" s="13"/>
    </row>
    <row r="574" spans="1:7" x14ac:dyDescent="0.25">
      <c r="A574" s="15">
        <v>12</v>
      </c>
      <c r="B574" s="16" t="s">
        <v>67</v>
      </c>
      <c r="C574" s="17">
        <v>33</v>
      </c>
      <c r="D574" s="18">
        <v>101</v>
      </c>
      <c r="E574" s="6">
        <v>6.1296296296296305E-4</v>
      </c>
      <c r="F574" s="19">
        <v>53.63</v>
      </c>
      <c r="G574" s="13"/>
    </row>
    <row r="575" spans="1:7" x14ac:dyDescent="0.25">
      <c r="A575" s="15">
        <v>12</v>
      </c>
      <c r="B575" s="16" t="s">
        <v>67</v>
      </c>
      <c r="C575" s="17">
        <v>33</v>
      </c>
      <c r="D575" s="18">
        <v>101</v>
      </c>
      <c r="E575" s="6">
        <v>7.1802083333333321E-4</v>
      </c>
      <c r="F575" s="19">
        <v>45.79</v>
      </c>
      <c r="G575" s="13"/>
    </row>
    <row r="576" spans="1:7" x14ac:dyDescent="0.25">
      <c r="A576" s="15">
        <v>12</v>
      </c>
      <c r="B576" s="16" t="s">
        <v>67</v>
      </c>
      <c r="C576" s="17">
        <v>33</v>
      </c>
      <c r="D576" s="18">
        <v>101</v>
      </c>
      <c r="E576" s="6">
        <v>6.1538194444444444E-4</v>
      </c>
      <c r="F576" s="19">
        <v>53.42</v>
      </c>
      <c r="G576" s="13"/>
    </row>
    <row r="577" spans="1:7" x14ac:dyDescent="0.25">
      <c r="A577" s="15">
        <v>12</v>
      </c>
      <c r="B577" s="16" t="s">
        <v>67</v>
      </c>
      <c r="C577" s="17">
        <v>33</v>
      </c>
      <c r="D577" s="18">
        <v>101</v>
      </c>
      <c r="E577" s="6">
        <v>6.0693287037037042E-4</v>
      </c>
      <c r="F577" s="19">
        <v>54.17</v>
      </c>
      <c r="G577" s="13"/>
    </row>
    <row r="578" spans="1:7" x14ac:dyDescent="0.25">
      <c r="A578" s="15">
        <v>12</v>
      </c>
      <c r="B578" s="16" t="s">
        <v>67</v>
      </c>
      <c r="C578" s="17">
        <v>33</v>
      </c>
      <c r="D578" s="18">
        <v>101</v>
      </c>
      <c r="E578" s="6">
        <v>6.0626157407407406E-4</v>
      </c>
      <c r="F578" s="19">
        <v>54.23</v>
      </c>
      <c r="G578" s="13"/>
    </row>
    <row r="579" spans="1:7" x14ac:dyDescent="0.25">
      <c r="A579" s="15">
        <v>12</v>
      </c>
      <c r="B579" s="16" t="s">
        <v>680</v>
      </c>
      <c r="C579" s="17">
        <v>32</v>
      </c>
      <c r="D579" s="18">
        <v>108</v>
      </c>
      <c r="E579" s="6">
        <v>7.7769675925925923E-4</v>
      </c>
      <c r="F579" s="19">
        <v>42.27</v>
      </c>
      <c r="G579" s="13"/>
    </row>
    <row r="580" spans="1:7" x14ac:dyDescent="0.25">
      <c r="A580" s="15">
        <v>12</v>
      </c>
      <c r="B580" s="16" t="s">
        <v>680</v>
      </c>
      <c r="C580" s="17">
        <v>32</v>
      </c>
      <c r="D580" s="18">
        <v>108</v>
      </c>
      <c r="E580" s="6">
        <v>7.0112268518518516E-4</v>
      </c>
      <c r="F580" s="19">
        <v>46.89</v>
      </c>
      <c r="G580" s="13"/>
    </row>
    <row r="581" spans="1:7" x14ac:dyDescent="0.25">
      <c r="A581" s="15">
        <v>12</v>
      </c>
      <c r="B581" s="16" t="s">
        <v>680</v>
      </c>
      <c r="C581" s="17">
        <v>32</v>
      </c>
      <c r="D581" s="18">
        <v>108</v>
      </c>
      <c r="E581" s="6">
        <v>7.0083333333333336E-4</v>
      </c>
      <c r="F581" s="19">
        <v>46.91</v>
      </c>
      <c r="G581" s="13"/>
    </row>
    <row r="582" spans="1:7" x14ac:dyDescent="0.25">
      <c r="A582" s="15">
        <v>12</v>
      </c>
      <c r="B582" s="16" t="s">
        <v>680</v>
      </c>
      <c r="C582" s="17">
        <v>32</v>
      </c>
      <c r="D582" s="18">
        <v>108</v>
      </c>
      <c r="E582" s="6">
        <v>6.7819444444444437E-4</v>
      </c>
      <c r="F582" s="19">
        <v>48.47</v>
      </c>
      <c r="G582" s="13"/>
    </row>
    <row r="583" spans="1:7" x14ac:dyDescent="0.25">
      <c r="A583" s="15">
        <v>12</v>
      </c>
      <c r="B583" s="16" t="s">
        <v>680</v>
      </c>
      <c r="C583" s="17">
        <v>32</v>
      </c>
      <c r="D583" s="18">
        <v>108</v>
      </c>
      <c r="E583" s="6">
        <v>6.8890046296296288E-4</v>
      </c>
      <c r="F583" s="19">
        <v>47.72</v>
      </c>
      <c r="G583" s="13"/>
    </row>
    <row r="584" spans="1:7" x14ac:dyDescent="0.25">
      <c r="A584" s="15">
        <v>12</v>
      </c>
      <c r="B584" s="16" t="s">
        <v>680</v>
      </c>
      <c r="C584" s="17">
        <v>32</v>
      </c>
      <c r="D584" s="18">
        <v>108</v>
      </c>
      <c r="E584" s="6">
        <v>8.0119212962962967E-4</v>
      </c>
      <c r="F584" s="19">
        <v>41.03</v>
      </c>
      <c r="G584" s="13"/>
    </row>
    <row r="585" spans="1:7" x14ac:dyDescent="0.25">
      <c r="A585" s="15">
        <v>12</v>
      </c>
      <c r="B585" s="16" t="s">
        <v>680</v>
      </c>
      <c r="C585" s="17">
        <v>32</v>
      </c>
      <c r="D585" s="18">
        <v>108</v>
      </c>
      <c r="E585" s="6">
        <v>6.7527777777777779E-4</v>
      </c>
      <c r="F585" s="19">
        <v>48.68</v>
      </c>
      <c r="G585" s="13"/>
    </row>
    <row r="586" spans="1:7" x14ac:dyDescent="0.25">
      <c r="A586" s="15">
        <v>12</v>
      </c>
      <c r="B586" s="16" t="s">
        <v>680</v>
      </c>
      <c r="C586" s="17">
        <v>32</v>
      </c>
      <c r="D586" s="18">
        <v>108</v>
      </c>
      <c r="E586" s="6">
        <v>6.6613425925925922E-4</v>
      </c>
      <c r="F586" s="19">
        <v>49.35</v>
      </c>
      <c r="G586" s="13"/>
    </row>
    <row r="587" spans="1:7" x14ac:dyDescent="0.25">
      <c r="A587" s="15">
        <v>12</v>
      </c>
      <c r="B587" s="16" t="s">
        <v>680</v>
      </c>
      <c r="C587" s="17">
        <v>32</v>
      </c>
      <c r="D587" s="18">
        <v>108</v>
      </c>
      <c r="E587" s="6">
        <v>6.5818287037037028E-4</v>
      </c>
      <c r="F587" s="19">
        <v>49.95</v>
      </c>
      <c r="G587" s="13"/>
    </row>
    <row r="588" spans="1:7" x14ac:dyDescent="0.25">
      <c r="A588" s="15">
        <v>12</v>
      </c>
      <c r="B588" s="16" t="s">
        <v>680</v>
      </c>
      <c r="C588" s="17">
        <v>32</v>
      </c>
      <c r="D588" s="18">
        <v>108</v>
      </c>
      <c r="E588" s="6">
        <v>6.6106481481481485E-4</v>
      </c>
      <c r="F588" s="19">
        <v>49.73</v>
      </c>
      <c r="G588" s="13"/>
    </row>
    <row r="589" spans="1:7" x14ac:dyDescent="0.25">
      <c r="A589" s="15">
        <v>12</v>
      </c>
      <c r="B589" s="16" t="s">
        <v>680</v>
      </c>
      <c r="C589" s="17">
        <v>32</v>
      </c>
      <c r="D589" s="18">
        <v>108</v>
      </c>
      <c r="E589" s="6">
        <v>6.4878472222222225E-4</v>
      </c>
      <c r="F589" s="19">
        <v>50.67</v>
      </c>
      <c r="G589" s="13"/>
    </row>
    <row r="590" spans="1:7" x14ac:dyDescent="0.25">
      <c r="A590" s="15">
        <v>12</v>
      </c>
      <c r="B590" s="16" t="s">
        <v>680</v>
      </c>
      <c r="C590" s="17">
        <v>32</v>
      </c>
      <c r="D590" s="18">
        <v>108</v>
      </c>
      <c r="E590" s="6">
        <v>6.4729166666666667E-4</v>
      </c>
      <c r="F590" s="19">
        <v>50.79</v>
      </c>
      <c r="G590" s="13"/>
    </row>
    <row r="591" spans="1:7" x14ac:dyDescent="0.25">
      <c r="A591" s="15">
        <v>12</v>
      </c>
      <c r="B591" s="16" t="s">
        <v>680</v>
      </c>
      <c r="C591" s="17">
        <v>32</v>
      </c>
      <c r="D591" s="18">
        <v>108</v>
      </c>
      <c r="E591" s="6">
        <v>6.5040509259259261E-4</v>
      </c>
      <c r="F591" s="19">
        <v>50.55</v>
      </c>
      <c r="G591" s="13"/>
    </row>
    <row r="592" spans="1:7" x14ac:dyDescent="0.25">
      <c r="A592" s="15">
        <v>12</v>
      </c>
      <c r="B592" s="16" t="s">
        <v>680</v>
      </c>
      <c r="C592" s="17">
        <v>32</v>
      </c>
      <c r="D592" s="18">
        <v>108</v>
      </c>
      <c r="E592" s="6">
        <v>7.0620370370370368E-4</v>
      </c>
      <c r="F592" s="19">
        <v>46.55</v>
      </c>
      <c r="G592" s="13"/>
    </row>
    <row r="593" spans="1:7" x14ac:dyDescent="0.25">
      <c r="A593" s="15">
        <v>12</v>
      </c>
      <c r="B593" s="16" t="s">
        <v>680</v>
      </c>
      <c r="C593" s="17">
        <v>32</v>
      </c>
      <c r="D593" s="18">
        <v>108</v>
      </c>
      <c r="E593" s="6">
        <v>6.4667824074074074E-4</v>
      </c>
      <c r="F593" s="19">
        <v>50.84</v>
      </c>
      <c r="G593" s="13"/>
    </row>
    <row r="594" spans="1:7" x14ac:dyDescent="0.25">
      <c r="A594" s="15">
        <v>12</v>
      </c>
      <c r="B594" s="16" t="s">
        <v>680</v>
      </c>
      <c r="C594" s="17">
        <v>32</v>
      </c>
      <c r="D594" s="18">
        <v>108</v>
      </c>
      <c r="E594" s="6">
        <v>6.317824074074074E-4</v>
      </c>
      <c r="F594" s="19">
        <v>52.04</v>
      </c>
      <c r="G594" s="13"/>
    </row>
    <row r="595" spans="1:7" x14ac:dyDescent="0.25">
      <c r="A595" s="15">
        <v>12</v>
      </c>
      <c r="B595" s="16" t="s">
        <v>680</v>
      </c>
      <c r="C595" s="17">
        <v>32</v>
      </c>
      <c r="D595" s="18">
        <v>108</v>
      </c>
      <c r="E595" s="6">
        <v>6.2238425925925927E-4</v>
      </c>
      <c r="F595" s="19">
        <v>52.82</v>
      </c>
      <c r="G595" s="13"/>
    </row>
    <row r="596" spans="1:7" x14ac:dyDescent="0.25">
      <c r="A596" s="15">
        <v>12</v>
      </c>
      <c r="B596" s="16" t="s">
        <v>680</v>
      </c>
      <c r="C596" s="17">
        <v>32</v>
      </c>
      <c r="D596" s="18">
        <v>108</v>
      </c>
      <c r="E596" s="6">
        <v>6.2225694444444448E-4</v>
      </c>
      <c r="F596" s="19">
        <v>52.83</v>
      </c>
      <c r="G596" s="13"/>
    </row>
    <row r="597" spans="1:7" x14ac:dyDescent="0.25">
      <c r="A597" s="15">
        <v>12</v>
      </c>
      <c r="B597" s="16" t="s">
        <v>680</v>
      </c>
      <c r="C597" s="17">
        <v>32</v>
      </c>
      <c r="D597" s="18">
        <v>108</v>
      </c>
      <c r="E597" s="6">
        <v>7.5982638888888888E-4</v>
      </c>
      <c r="F597" s="19">
        <v>43.27</v>
      </c>
      <c r="G597" s="13"/>
    </row>
    <row r="598" spans="1:7" x14ac:dyDescent="0.25">
      <c r="A598" s="15">
        <v>12</v>
      </c>
      <c r="B598" s="16" t="s">
        <v>680</v>
      </c>
      <c r="C598" s="17">
        <v>32</v>
      </c>
      <c r="D598" s="18">
        <v>108</v>
      </c>
      <c r="E598" s="6">
        <v>6.2151620370370366E-4</v>
      </c>
      <c r="F598" s="19">
        <v>52.89</v>
      </c>
      <c r="G598" s="13"/>
    </row>
    <row r="599" spans="1:7" x14ac:dyDescent="0.25">
      <c r="A599" s="15">
        <v>12</v>
      </c>
      <c r="B599" s="16" t="s">
        <v>680</v>
      </c>
      <c r="C599" s="17">
        <v>32</v>
      </c>
      <c r="D599" s="18">
        <v>108</v>
      </c>
      <c r="E599" s="6">
        <v>6.2025462962962967E-4</v>
      </c>
      <c r="F599" s="19">
        <v>53</v>
      </c>
      <c r="G599" s="13"/>
    </row>
    <row r="600" spans="1:7" x14ac:dyDescent="0.25">
      <c r="A600" s="15">
        <v>12</v>
      </c>
      <c r="B600" s="16" t="s">
        <v>680</v>
      </c>
      <c r="C600" s="17">
        <v>32</v>
      </c>
      <c r="D600" s="18">
        <v>108</v>
      </c>
      <c r="E600" s="6">
        <v>6.1809027777777784E-4</v>
      </c>
      <c r="F600" s="19">
        <v>53.19</v>
      </c>
      <c r="G600" s="13"/>
    </row>
    <row r="601" spans="1:7" x14ac:dyDescent="0.25">
      <c r="A601" s="15">
        <v>12</v>
      </c>
      <c r="B601" s="16" t="s">
        <v>680</v>
      </c>
      <c r="C601" s="17">
        <v>32</v>
      </c>
      <c r="D601" s="18">
        <v>108</v>
      </c>
      <c r="E601" s="6">
        <v>6.7587962962962968E-4</v>
      </c>
      <c r="F601" s="19">
        <v>48.64</v>
      </c>
      <c r="G601" s="13"/>
    </row>
    <row r="602" spans="1:7" x14ac:dyDescent="0.25">
      <c r="A602" s="15">
        <v>12</v>
      </c>
      <c r="B602" s="16" t="s">
        <v>680</v>
      </c>
      <c r="C602" s="17">
        <v>32</v>
      </c>
      <c r="D602" s="18">
        <v>108</v>
      </c>
      <c r="E602" s="6">
        <v>6.2547453703703701E-4</v>
      </c>
      <c r="F602" s="19">
        <v>52.56</v>
      </c>
      <c r="G602" s="13"/>
    </row>
    <row r="603" spans="1:7" x14ac:dyDescent="0.25">
      <c r="A603" s="15">
        <v>12</v>
      </c>
      <c r="B603" s="16" t="s">
        <v>680</v>
      </c>
      <c r="C603" s="17">
        <v>32</v>
      </c>
      <c r="D603" s="18">
        <v>108</v>
      </c>
      <c r="E603" s="6">
        <v>6.2461805555555556E-4</v>
      </c>
      <c r="F603" s="19">
        <v>52.63</v>
      </c>
      <c r="G603" s="13"/>
    </row>
    <row r="604" spans="1:7" x14ac:dyDescent="0.25">
      <c r="A604" s="15">
        <v>12</v>
      </c>
      <c r="B604" s="16" t="s">
        <v>680</v>
      </c>
      <c r="C604" s="17">
        <v>32</v>
      </c>
      <c r="D604" s="18">
        <v>108</v>
      </c>
      <c r="E604" s="6">
        <v>6.1650462962962961E-4</v>
      </c>
      <c r="F604" s="19">
        <v>53.32</v>
      </c>
      <c r="G604" s="13"/>
    </row>
    <row r="605" spans="1:7" x14ac:dyDescent="0.25">
      <c r="A605" s="15">
        <v>12</v>
      </c>
      <c r="B605" s="16" t="s">
        <v>680</v>
      </c>
      <c r="C605" s="17">
        <v>32</v>
      </c>
      <c r="D605" s="18">
        <v>108</v>
      </c>
      <c r="E605" s="6">
        <v>6.1510416666666669E-4</v>
      </c>
      <c r="F605" s="19">
        <v>53.45</v>
      </c>
      <c r="G605" s="13"/>
    </row>
    <row r="606" spans="1:7" x14ac:dyDescent="0.25">
      <c r="A606" s="15">
        <v>12</v>
      </c>
      <c r="B606" s="16" t="s">
        <v>680</v>
      </c>
      <c r="C606" s="17">
        <v>32</v>
      </c>
      <c r="D606" s="18">
        <v>108</v>
      </c>
      <c r="E606" s="6">
        <v>6.1540509259259263E-4</v>
      </c>
      <c r="F606" s="19">
        <v>53.42</v>
      </c>
      <c r="G606" s="13"/>
    </row>
    <row r="607" spans="1:7" x14ac:dyDescent="0.25">
      <c r="A607" s="15">
        <v>12</v>
      </c>
      <c r="B607" s="16" t="s">
        <v>680</v>
      </c>
      <c r="C607" s="17">
        <v>32</v>
      </c>
      <c r="D607" s="18">
        <v>108</v>
      </c>
      <c r="E607" s="6">
        <v>6.1267361111111114E-4</v>
      </c>
      <c r="F607" s="19">
        <v>53.66</v>
      </c>
      <c r="G607" s="13"/>
    </row>
    <row r="608" spans="1:7" x14ac:dyDescent="0.25">
      <c r="A608" s="15">
        <v>12</v>
      </c>
      <c r="B608" s="16" t="s">
        <v>680</v>
      </c>
      <c r="C608" s="17">
        <v>32</v>
      </c>
      <c r="D608" s="18">
        <v>108</v>
      </c>
      <c r="E608" s="6">
        <v>6.3780092592592588E-4</v>
      </c>
      <c r="F608" s="19">
        <v>51.54</v>
      </c>
      <c r="G608" s="13"/>
    </row>
    <row r="609" spans="1:7" x14ac:dyDescent="0.25">
      <c r="A609" s="15">
        <v>12</v>
      </c>
      <c r="B609" s="16" t="s">
        <v>680</v>
      </c>
      <c r="C609" s="17">
        <v>32</v>
      </c>
      <c r="D609" s="18">
        <v>108</v>
      </c>
      <c r="E609" s="6">
        <v>6.1282407407407401E-4</v>
      </c>
      <c r="F609" s="19">
        <v>53.65</v>
      </c>
      <c r="G609" s="13"/>
    </row>
    <row r="610" spans="1:7" x14ac:dyDescent="0.25">
      <c r="A610" s="15">
        <v>12</v>
      </c>
      <c r="B610" s="16" t="s">
        <v>680</v>
      </c>
      <c r="C610" s="17">
        <v>32</v>
      </c>
      <c r="D610" s="18">
        <v>108</v>
      </c>
      <c r="E610" s="6">
        <v>6.1842592592592602E-4</v>
      </c>
      <c r="F610" s="19">
        <v>53.16</v>
      </c>
      <c r="G610" s="13"/>
    </row>
    <row r="611" spans="1:7" x14ac:dyDescent="0.25">
      <c r="A611" s="15">
        <v>12</v>
      </c>
      <c r="B611" s="16" t="s">
        <v>49</v>
      </c>
      <c r="C611" s="17">
        <v>32</v>
      </c>
      <c r="D611" s="18">
        <v>117</v>
      </c>
      <c r="E611" s="6">
        <v>7.4914351851851845E-4</v>
      </c>
      <c r="F611" s="19">
        <v>43.88</v>
      </c>
      <c r="G611" s="13"/>
    </row>
    <row r="612" spans="1:7" x14ac:dyDescent="0.25">
      <c r="A612" s="15">
        <v>12</v>
      </c>
      <c r="B612" s="16" t="s">
        <v>49</v>
      </c>
      <c r="C612" s="17">
        <v>32</v>
      </c>
      <c r="D612" s="18">
        <v>117</v>
      </c>
      <c r="E612" s="6">
        <v>6.9987268518518521E-4</v>
      </c>
      <c r="F612" s="19">
        <v>46.97</v>
      </c>
      <c r="G612" s="13"/>
    </row>
    <row r="613" spans="1:7" x14ac:dyDescent="0.25">
      <c r="A613" s="15">
        <v>12</v>
      </c>
      <c r="B613" s="16" t="s">
        <v>49</v>
      </c>
      <c r="C613" s="17">
        <v>32</v>
      </c>
      <c r="D613" s="18">
        <v>117</v>
      </c>
      <c r="E613" s="6">
        <v>7.0531249999999988E-4</v>
      </c>
      <c r="F613" s="19">
        <v>46.61</v>
      </c>
      <c r="G613" s="13"/>
    </row>
    <row r="614" spans="1:7" x14ac:dyDescent="0.25">
      <c r="A614" s="15">
        <v>12</v>
      </c>
      <c r="B614" s="16" t="s">
        <v>49</v>
      </c>
      <c r="C614" s="17">
        <v>32</v>
      </c>
      <c r="D614" s="18">
        <v>117</v>
      </c>
      <c r="E614" s="6">
        <v>8.2886574074074069E-4</v>
      </c>
      <c r="F614" s="19">
        <v>39.659999999999997</v>
      </c>
      <c r="G614" s="13"/>
    </row>
    <row r="615" spans="1:7" x14ac:dyDescent="0.25">
      <c r="A615" s="15">
        <v>12</v>
      </c>
      <c r="B615" s="16" t="s">
        <v>49</v>
      </c>
      <c r="C615" s="17">
        <v>32</v>
      </c>
      <c r="D615" s="18">
        <v>117</v>
      </c>
      <c r="E615" s="6">
        <v>7.5369212962962966E-4</v>
      </c>
      <c r="F615" s="19">
        <v>43.62</v>
      </c>
      <c r="G615" s="13"/>
    </row>
    <row r="616" spans="1:7" x14ac:dyDescent="0.25">
      <c r="A616" s="15">
        <v>12</v>
      </c>
      <c r="B616" s="16" t="s">
        <v>49</v>
      </c>
      <c r="C616" s="17">
        <v>32</v>
      </c>
      <c r="D616" s="18">
        <v>117</v>
      </c>
      <c r="E616" s="6">
        <v>6.7844907407407405E-4</v>
      </c>
      <c r="F616" s="19">
        <v>48.46</v>
      </c>
      <c r="G616" s="13"/>
    </row>
    <row r="617" spans="1:7" x14ac:dyDescent="0.25">
      <c r="A617" s="15">
        <v>12</v>
      </c>
      <c r="B617" s="16" t="s">
        <v>49</v>
      </c>
      <c r="C617" s="17">
        <v>32</v>
      </c>
      <c r="D617" s="18">
        <v>117</v>
      </c>
      <c r="E617" s="6">
        <v>6.7666666666666656E-4</v>
      </c>
      <c r="F617" s="19">
        <v>48.58</v>
      </c>
      <c r="G617" s="13"/>
    </row>
    <row r="618" spans="1:7" x14ac:dyDescent="0.25">
      <c r="A618" s="15">
        <v>12</v>
      </c>
      <c r="B618" s="16" t="s">
        <v>49</v>
      </c>
      <c r="C618" s="17">
        <v>32</v>
      </c>
      <c r="D618" s="18">
        <v>117</v>
      </c>
      <c r="E618" s="6">
        <v>6.6893518518518517E-4</v>
      </c>
      <c r="F618" s="19">
        <v>49.15</v>
      </c>
      <c r="G618" s="13"/>
    </row>
    <row r="619" spans="1:7" x14ac:dyDescent="0.25">
      <c r="A619" s="15">
        <v>12</v>
      </c>
      <c r="B619" s="16" t="s">
        <v>49</v>
      </c>
      <c r="C619" s="17">
        <v>32</v>
      </c>
      <c r="D619" s="18">
        <v>117</v>
      </c>
      <c r="E619" s="6">
        <v>6.6938657407407409E-4</v>
      </c>
      <c r="F619" s="19">
        <v>49.11</v>
      </c>
      <c r="G619" s="13"/>
    </row>
    <row r="620" spans="1:7" x14ac:dyDescent="0.25">
      <c r="A620" s="15">
        <v>12</v>
      </c>
      <c r="B620" s="16" t="s">
        <v>49</v>
      </c>
      <c r="C620" s="17">
        <v>32</v>
      </c>
      <c r="D620" s="18">
        <v>117</v>
      </c>
      <c r="E620" s="6">
        <v>6.6277777777777776E-4</v>
      </c>
      <c r="F620" s="19">
        <v>49.6</v>
      </c>
      <c r="G620" s="13"/>
    </row>
    <row r="621" spans="1:7" x14ac:dyDescent="0.25">
      <c r="A621" s="15">
        <v>12</v>
      </c>
      <c r="B621" s="16" t="s">
        <v>49</v>
      </c>
      <c r="C621" s="17">
        <v>32</v>
      </c>
      <c r="D621" s="18">
        <v>117</v>
      </c>
      <c r="E621" s="6">
        <v>7.2246527777777793E-4</v>
      </c>
      <c r="F621" s="19">
        <v>45.5</v>
      </c>
      <c r="G621" s="13"/>
    </row>
    <row r="622" spans="1:7" x14ac:dyDescent="0.25">
      <c r="A622" s="15">
        <v>12</v>
      </c>
      <c r="B622" s="16" t="s">
        <v>49</v>
      </c>
      <c r="C622" s="17">
        <v>32</v>
      </c>
      <c r="D622" s="18">
        <v>117</v>
      </c>
      <c r="E622" s="6">
        <v>6.6020833333333339E-4</v>
      </c>
      <c r="F622" s="19">
        <v>49.79</v>
      </c>
      <c r="G622" s="13"/>
    </row>
    <row r="623" spans="1:7" x14ac:dyDescent="0.25">
      <c r="A623" s="15">
        <v>12</v>
      </c>
      <c r="B623" s="16" t="s">
        <v>49</v>
      </c>
      <c r="C623" s="17">
        <v>32</v>
      </c>
      <c r="D623" s="18">
        <v>117</v>
      </c>
      <c r="E623" s="6">
        <v>6.6165509259259259E-4</v>
      </c>
      <c r="F623" s="19">
        <v>49.69</v>
      </c>
      <c r="G623" s="13"/>
    </row>
    <row r="624" spans="1:7" x14ac:dyDescent="0.25">
      <c r="A624" s="15">
        <v>12</v>
      </c>
      <c r="B624" s="16" t="s">
        <v>49</v>
      </c>
      <c r="C624" s="17">
        <v>32</v>
      </c>
      <c r="D624" s="18">
        <v>117</v>
      </c>
      <c r="E624" s="6">
        <v>6.5959490740740735E-4</v>
      </c>
      <c r="F624" s="19">
        <v>49.84</v>
      </c>
      <c r="G624" s="13"/>
    </row>
    <row r="625" spans="1:7" x14ac:dyDescent="0.25">
      <c r="A625" s="15">
        <v>12</v>
      </c>
      <c r="B625" s="16" t="s">
        <v>49</v>
      </c>
      <c r="C625" s="17">
        <v>32</v>
      </c>
      <c r="D625" s="18">
        <v>117</v>
      </c>
      <c r="E625" s="6">
        <v>6.5424768518518523E-4</v>
      </c>
      <c r="F625" s="19">
        <v>50.25</v>
      </c>
      <c r="G625" s="13"/>
    </row>
    <row r="626" spans="1:7" x14ac:dyDescent="0.25">
      <c r="A626" s="15">
        <v>12</v>
      </c>
      <c r="B626" s="16" t="s">
        <v>49</v>
      </c>
      <c r="C626" s="17">
        <v>32</v>
      </c>
      <c r="D626" s="18">
        <v>117</v>
      </c>
      <c r="E626" s="6">
        <v>6.5182870370370362E-4</v>
      </c>
      <c r="F626" s="19">
        <v>50.44</v>
      </c>
      <c r="G626" s="13"/>
    </row>
    <row r="627" spans="1:7" x14ac:dyDescent="0.25">
      <c r="A627" s="15">
        <v>12</v>
      </c>
      <c r="B627" s="16" t="s">
        <v>49</v>
      </c>
      <c r="C627" s="17">
        <v>32</v>
      </c>
      <c r="D627" s="18">
        <v>117</v>
      </c>
      <c r="E627" s="6">
        <v>6.5034722222222219E-4</v>
      </c>
      <c r="F627" s="19">
        <v>50.55</v>
      </c>
      <c r="G627" s="13"/>
    </row>
    <row r="628" spans="1:7" x14ac:dyDescent="0.25">
      <c r="A628" s="15">
        <v>12</v>
      </c>
      <c r="B628" s="16" t="s">
        <v>49</v>
      </c>
      <c r="C628" s="17">
        <v>32</v>
      </c>
      <c r="D628" s="18">
        <v>117</v>
      </c>
      <c r="E628" s="6">
        <v>6.5056712962962974E-4</v>
      </c>
      <c r="F628" s="19">
        <v>50.53</v>
      </c>
      <c r="G628" s="13"/>
    </row>
    <row r="629" spans="1:7" x14ac:dyDescent="0.25">
      <c r="A629" s="15">
        <v>12</v>
      </c>
      <c r="B629" s="16" t="s">
        <v>49</v>
      </c>
      <c r="C629" s="17">
        <v>32</v>
      </c>
      <c r="D629" s="18">
        <v>117</v>
      </c>
      <c r="E629" s="6">
        <v>6.5152777777777778E-4</v>
      </c>
      <c r="F629" s="19">
        <v>50.46</v>
      </c>
      <c r="G629" s="13"/>
    </row>
    <row r="630" spans="1:7" x14ac:dyDescent="0.25">
      <c r="A630" s="15">
        <v>12</v>
      </c>
      <c r="B630" s="16" t="s">
        <v>49</v>
      </c>
      <c r="C630" s="17">
        <v>32</v>
      </c>
      <c r="D630" s="18">
        <v>117</v>
      </c>
      <c r="E630" s="6">
        <v>6.5013888888888879E-4</v>
      </c>
      <c r="F630" s="19">
        <v>50.57</v>
      </c>
      <c r="G630" s="13"/>
    </row>
    <row r="631" spans="1:7" x14ac:dyDescent="0.25">
      <c r="A631" s="15">
        <v>12</v>
      </c>
      <c r="B631" s="16" t="s">
        <v>49</v>
      </c>
      <c r="C631" s="17">
        <v>32</v>
      </c>
      <c r="D631" s="18">
        <v>117</v>
      </c>
      <c r="E631" s="6">
        <v>6.6616898148148156E-4</v>
      </c>
      <c r="F631" s="19">
        <v>49.35</v>
      </c>
      <c r="G631" s="13"/>
    </row>
    <row r="632" spans="1:7" x14ac:dyDescent="0.25">
      <c r="A632" s="15">
        <v>12</v>
      </c>
      <c r="B632" s="16" t="s">
        <v>49</v>
      </c>
      <c r="C632" s="17">
        <v>32</v>
      </c>
      <c r="D632" s="18">
        <v>117</v>
      </c>
      <c r="E632" s="6">
        <v>6.3622685185185191E-4</v>
      </c>
      <c r="F632" s="19">
        <v>51.67</v>
      </c>
      <c r="G632" s="13"/>
    </row>
    <row r="633" spans="1:7" x14ac:dyDescent="0.25">
      <c r="A633" s="15">
        <v>12</v>
      </c>
      <c r="B633" s="16" t="s">
        <v>49</v>
      </c>
      <c r="C633" s="17">
        <v>32</v>
      </c>
      <c r="D633" s="18">
        <v>117</v>
      </c>
      <c r="E633" s="6">
        <v>6.951620370370371E-4</v>
      </c>
      <c r="F633" s="19">
        <v>47.29</v>
      </c>
      <c r="G633" s="13"/>
    </row>
    <row r="634" spans="1:7" x14ac:dyDescent="0.25">
      <c r="A634" s="15">
        <v>12</v>
      </c>
      <c r="B634" s="16" t="s">
        <v>49</v>
      </c>
      <c r="C634" s="17">
        <v>32</v>
      </c>
      <c r="D634" s="18">
        <v>117</v>
      </c>
      <c r="E634" s="6">
        <v>6.4365740740740746E-4</v>
      </c>
      <c r="F634" s="19">
        <v>51.08</v>
      </c>
      <c r="G634" s="13"/>
    </row>
    <row r="635" spans="1:7" x14ac:dyDescent="0.25">
      <c r="A635" s="15">
        <v>12</v>
      </c>
      <c r="B635" s="16" t="s">
        <v>49</v>
      </c>
      <c r="C635" s="17">
        <v>32</v>
      </c>
      <c r="D635" s="18">
        <v>117</v>
      </c>
      <c r="E635" s="6">
        <v>6.2322916666666668E-4</v>
      </c>
      <c r="F635" s="19">
        <v>52.75</v>
      </c>
      <c r="G635" s="13"/>
    </row>
    <row r="636" spans="1:7" x14ac:dyDescent="0.25">
      <c r="A636" s="15">
        <v>12</v>
      </c>
      <c r="B636" s="16" t="s">
        <v>49</v>
      </c>
      <c r="C636" s="17">
        <v>32</v>
      </c>
      <c r="D636" s="18">
        <v>117</v>
      </c>
      <c r="E636" s="6">
        <v>6.2067129629629625E-4</v>
      </c>
      <c r="F636" s="19">
        <v>52.97</v>
      </c>
      <c r="G636" s="13"/>
    </row>
    <row r="637" spans="1:7" x14ac:dyDescent="0.25">
      <c r="A637" s="15">
        <v>12</v>
      </c>
      <c r="B637" s="16" t="s">
        <v>49</v>
      </c>
      <c r="C637" s="17">
        <v>32</v>
      </c>
      <c r="D637" s="18">
        <v>117</v>
      </c>
      <c r="E637" s="6">
        <v>6.2184027777777769E-4</v>
      </c>
      <c r="F637" s="19">
        <v>52.87</v>
      </c>
      <c r="G637" s="13"/>
    </row>
    <row r="638" spans="1:7" x14ac:dyDescent="0.25">
      <c r="A638" s="15">
        <v>12</v>
      </c>
      <c r="B638" s="16" t="s">
        <v>49</v>
      </c>
      <c r="C638" s="17">
        <v>32</v>
      </c>
      <c r="D638" s="18">
        <v>117</v>
      </c>
      <c r="E638" s="6">
        <v>6.159490740740741E-4</v>
      </c>
      <c r="F638" s="19">
        <v>53.37</v>
      </c>
      <c r="G638" s="13"/>
    </row>
    <row r="639" spans="1:7" x14ac:dyDescent="0.25">
      <c r="A639" s="15">
        <v>12</v>
      </c>
      <c r="B639" s="16" t="s">
        <v>49</v>
      </c>
      <c r="C639" s="17">
        <v>32</v>
      </c>
      <c r="D639" s="18">
        <v>117</v>
      </c>
      <c r="E639" s="6">
        <v>6.090856481481482E-4</v>
      </c>
      <c r="F639" s="19">
        <v>53.97</v>
      </c>
      <c r="G639" s="13"/>
    </row>
    <row r="640" spans="1:7" x14ac:dyDescent="0.25">
      <c r="A640" s="15">
        <v>12</v>
      </c>
      <c r="B640" s="16" t="s">
        <v>49</v>
      </c>
      <c r="C640" s="17">
        <v>32</v>
      </c>
      <c r="D640" s="18">
        <v>117</v>
      </c>
      <c r="E640" s="6">
        <v>6.1751157407407403E-4</v>
      </c>
      <c r="F640" s="19">
        <v>53.24</v>
      </c>
      <c r="G640" s="13"/>
    </row>
    <row r="641" spans="1:7" x14ac:dyDescent="0.25">
      <c r="A641" s="15">
        <v>12</v>
      </c>
      <c r="B641" s="16" t="s">
        <v>49</v>
      </c>
      <c r="C641" s="17">
        <v>32</v>
      </c>
      <c r="D641" s="18">
        <v>117</v>
      </c>
      <c r="E641" s="6">
        <v>6.1464120370370373E-4</v>
      </c>
      <c r="F641" s="19">
        <v>53.49</v>
      </c>
      <c r="G641" s="13"/>
    </row>
    <row r="642" spans="1:7" x14ac:dyDescent="0.25">
      <c r="A642" s="15">
        <v>12</v>
      </c>
      <c r="B642" s="16" t="s">
        <v>49</v>
      </c>
      <c r="C642" s="17">
        <v>32</v>
      </c>
      <c r="D642" s="18">
        <v>117</v>
      </c>
      <c r="E642" s="6">
        <v>6.2288194444444446E-4</v>
      </c>
      <c r="F642" s="19">
        <v>52.78</v>
      </c>
      <c r="G642" s="13"/>
    </row>
    <row r="643" spans="1:7" x14ac:dyDescent="0.25">
      <c r="A643" s="15">
        <v>12</v>
      </c>
      <c r="B643" s="16" t="s">
        <v>62</v>
      </c>
      <c r="C643" s="17">
        <v>32</v>
      </c>
      <c r="D643" s="18">
        <v>132</v>
      </c>
      <c r="E643" s="6">
        <v>8.044907407407406E-4</v>
      </c>
      <c r="F643" s="19">
        <v>40.86</v>
      </c>
      <c r="G643" s="13"/>
    </row>
    <row r="644" spans="1:7" x14ac:dyDescent="0.25">
      <c r="A644" s="15">
        <v>12</v>
      </c>
      <c r="B644" s="16" t="s">
        <v>62</v>
      </c>
      <c r="C644" s="17">
        <v>32</v>
      </c>
      <c r="D644" s="18">
        <v>132</v>
      </c>
      <c r="E644" s="6">
        <v>7.0428240740740737E-4</v>
      </c>
      <c r="F644" s="19">
        <v>46.68</v>
      </c>
      <c r="G644" s="13"/>
    </row>
    <row r="645" spans="1:7" x14ac:dyDescent="0.25">
      <c r="A645" s="15">
        <v>12</v>
      </c>
      <c r="B645" s="16" t="s">
        <v>62</v>
      </c>
      <c r="C645" s="17">
        <v>32</v>
      </c>
      <c r="D645" s="18">
        <v>132</v>
      </c>
      <c r="E645" s="6">
        <v>6.7666666666666656E-4</v>
      </c>
      <c r="F645" s="19">
        <v>48.58</v>
      </c>
      <c r="G645" s="13"/>
    </row>
    <row r="646" spans="1:7" x14ac:dyDescent="0.25">
      <c r="A646" s="15">
        <v>12</v>
      </c>
      <c r="B646" s="16" t="s">
        <v>62</v>
      </c>
      <c r="C646" s="17">
        <v>32</v>
      </c>
      <c r="D646" s="18">
        <v>132</v>
      </c>
      <c r="E646" s="6">
        <v>6.8403935185185191E-4</v>
      </c>
      <c r="F646" s="19">
        <v>48.06</v>
      </c>
      <c r="G646" s="13"/>
    </row>
    <row r="647" spans="1:7" x14ac:dyDescent="0.25">
      <c r="A647" s="15">
        <v>12</v>
      </c>
      <c r="B647" s="16" t="s">
        <v>62</v>
      </c>
      <c r="C647" s="17">
        <v>32</v>
      </c>
      <c r="D647" s="18">
        <v>132</v>
      </c>
      <c r="E647" s="6">
        <v>6.7953703703703709E-4</v>
      </c>
      <c r="F647" s="19">
        <v>48.38</v>
      </c>
      <c r="G647" s="13"/>
    </row>
    <row r="648" spans="1:7" x14ac:dyDescent="0.25">
      <c r="A648" s="15">
        <v>12</v>
      </c>
      <c r="B648" s="16" t="s">
        <v>62</v>
      </c>
      <c r="C648" s="17">
        <v>32</v>
      </c>
      <c r="D648" s="18">
        <v>132</v>
      </c>
      <c r="E648" s="6">
        <v>7.7412037037037033E-4</v>
      </c>
      <c r="F648" s="19">
        <v>42.47</v>
      </c>
      <c r="G648" s="13"/>
    </row>
    <row r="649" spans="1:7" x14ac:dyDescent="0.25">
      <c r="A649" s="15">
        <v>12</v>
      </c>
      <c r="B649" s="16" t="s">
        <v>62</v>
      </c>
      <c r="C649" s="17">
        <v>32</v>
      </c>
      <c r="D649" s="18">
        <v>132</v>
      </c>
      <c r="E649" s="6">
        <v>7.5414351851851857E-4</v>
      </c>
      <c r="F649" s="19">
        <v>43.59</v>
      </c>
      <c r="G649" s="13"/>
    </row>
    <row r="650" spans="1:7" x14ac:dyDescent="0.25">
      <c r="A650" s="15">
        <v>12</v>
      </c>
      <c r="B650" s="16" t="s">
        <v>62</v>
      </c>
      <c r="C650" s="17">
        <v>32</v>
      </c>
      <c r="D650" s="18">
        <v>132</v>
      </c>
      <c r="E650" s="6">
        <v>6.7501157407407408E-4</v>
      </c>
      <c r="F650" s="19">
        <v>48.7</v>
      </c>
      <c r="G650" s="13"/>
    </row>
    <row r="651" spans="1:7" x14ac:dyDescent="0.25">
      <c r="A651" s="15">
        <v>12</v>
      </c>
      <c r="B651" s="16" t="s">
        <v>62</v>
      </c>
      <c r="C651" s="17">
        <v>32</v>
      </c>
      <c r="D651" s="18">
        <v>132</v>
      </c>
      <c r="E651" s="6">
        <v>6.689930555555556E-4</v>
      </c>
      <c r="F651" s="19">
        <v>49.14</v>
      </c>
      <c r="G651" s="13"/>
    </row>
    <row r="652" spans="1:7" x14ac:dyDescent="0.25">
      <c r="A652" s="15">
        <v>12</v>
      </c>
      <c r="B652" s="16" t="s">
        <v>62</v>
      </c>
      <c r="C652" s="17">
        <v>32</v>
      </c>
      <c r="D652" s="18">
        <v>132</v>
      </c>
      <c r="E652" s="6">
        <v>6.7424768518518528E-4</v>
      </c>
      <c r="F652" s="19">
        <v>48.76</v>
      </c>
      <c r="G652" s="13"/>
    </row>
    <row r="653" spans="1:7" x14ac:dyDescent="0.25">
      <c r="A653" s="15">
        <v>12</v>
      </c>
      <c r="B653" s="16" t="s">
        <v>62</v>
      </c>
      <c r="C653" s="17">
        <v>32</v>
      </c>
      <c r="D653" s="18">
        <v>132</v>
      </c>
      <c r="E653" s="6">
        <v>6.7907407407407413E-4</v>
      </c>
      <c r="F653" s="19">
        <v>48.41</v>
      </c>
      <c r="G653" s="13"/>
    </row>
    <row r="654" spans="1:7" x14ac:dyDescent="0.25">
      <c r="A654" s="15">
        <v>12</v>
      </c>
      <c r="B654" s="16" t="s">
        <v>62</v>
      </c>
      <c r="C654" s="17">
        <v>32</v>
      </c>
      <c r="D654" s="18">
        <v>132</v>
      </c>
      <c r="E654" s="6">
        <v>6.6038194444444445E-4</v>
      </c>
      <c r="F654" s="19">
        <v>49.78</v>
      </c>
      <c r="G654" s="13"/>
    </row>
    <row r="655" spans="1:7" x14ac:dyDescent="0.25">
      <c r="A655" s="15">
        <v>12</v>
      </c>
      <c r="B655" s="16" t="s">
        <v>62</v>
      </c>
      <c r="C655" s="17">
        <v>32</v>
      </c>
      <c r="D655" s="18">
        <v>132</v>
      </c>
      <c r="E655" s="6">
        <v>6.6084490740740741E-4</v>
      </c>
      <c r="F655" s="19">
        <v>49.75</v>
      </c>
      <c r="G655" s="13"/>
    </row>
    <row r="656" spans="1:7" x14ac:dyDescent="0.25">
      <c r="A656" s="15">
        <v>12</v>
      </c>
      <c r="B656" s="16" t="s">
        <v>62</v>
      </c>
      <c r="C656" s="17">
        <v>32</v>
      </c>
      <c r="D656" s="18">
        <v>132</v>
      </c>
      <c r="E656" s="6">
        <v>6.6847222222222221E-4</v>
      </c>
      <c r="F656" s="19">
        <v>49.18</v>
      </c>
      <c r="G656" s="13"/>
    </row>
    <row r="657" spans="1:7" x14ac:dyDescent="0.25">
      <c r="A657" s="15">
        <v>12</v>
      </c>
      <c r="B657" s="16" t="s">
        <v>62</v>
      </c>
      <c r="C657" s="17">
        <v>32</v>
      </c>
      <c r="D657" s="18">
        <v>132</v>
      </c>
      <c r="E657" s="6">
        <v>6.5307870370370379E-4</v>
      </c>
      <c r="F657" s="19">
        <v>50.34</v>
      </c>
      <c r="G657" s="13"/>
    </row>
    <row r="658" spans="1:7" x14ac:dyDescent="0.25">
      <c r="A658" s="15">
        <v>12</v>
      </c>
      <c r="B658" s="16" t="s">
        <v>62</v>
      </c>
      <c r="C658" s="17">
        <v>32</v>
      </c>
      <c r="D658" s="18">
        <v>132</v>
      </c>
      <c r="E658" s="6">
        <v>6.4922453703703702E-4</v>
      </c>
      <c r="F658" s="19">
        <v>50.64</v>
      </c>
      <c r="G658" s="13"/>
    </row>
    <row r="659" spans="1:7" x14ac:dyDescent="0.25">
      <c r="A659" s="15">
        <v>12</v>
      </c>
      <c r="B659" s="16" t="s">
        <v>62</v>
      </c>
      <c r="C659" s="17">
        <v>32</v>
      </c>
      <c r="D659" s="18">
        <v>132</v>
      </c>
      <c r="E659" s="6">
        <v>6.4430555555555552E-4</v>
      </c>
      <c r="F659" s="19">
        <v>51.02</v>
      </c>
      <c r="G659" s="13"/>
    </row>
    <row r="660" spans="1:7" x14ac:dyDescent="0.25">
      <c r="A660" s="15">
        <v>12</v>
      </c>
      <c r="B660" s="16" t="s">
        <v>62</v>
      </c>
      <c r="C660" s="17">
        <v>32</v>
      </c>
      <c r="D660" s="18">
        <v>132</v>
      </c>
      <c r="E660" s="6">
        <v>6.5020833333333326E-4</v>
      </c>
      <c r="F660" s="19">
        <v>50.56</v>
      </c>
      <c r="G660" s="13"/>
    </row>
    <row r="661" spans="1:7" x14ac:dyDescent="0.25">
      <c r="A661" s="15">
        <v>12</v>
      </c>
      <c r="B661" s="16" t="s">
        <v>62</v>
      </c>
      <c r="C661" s="17">
        <v>32</v>
      </c>
      <c r="D661" s="18">
        <v>132</v>
      </c>
      <c r="E661" s="6">
        <v>6.4489583333333337E-4</v>
      </c>
      <c r="F661" s="19">
        <v>50.98</v>
      </c>
      <c r="G661" s="13"/>
    </row>
    <row r="662" spans="1:7" x14ac:dyDescent="0.25">
      <c r="A662" s="15">
        <v>12</v>
      </c>
      <c r="B662" s="16" t="s">
        <v>62</v>
      </c>
      <c r="C662" s="17">
        <v>32</v>
      </c>
      <c r="D662" s="18">
        <v>132</v>
      </c>
      <c r="E662" s="6">
        <v>6.3848379629629628E-4</v>
      </c>
      <c r="F662" s="19">
        <v>51.49</v>
      </c>
      <c r="G662" s="13"/>
    </row>
    <row r="663" spans="1:7" x14ac:dyDescent="0.25">
      <c r="A663" s="15">
        <v>12</v>
      </c>
      <c r="B663" s="16" t="s">
        <v>62</v>
      </c>
      <c r="C663" s="17">
        <v>32</v>
      </c>
      <c r="D663" s="18">
        <v>132</v>
      </c>
      <c r="E663" s="6">
        <v>6.3586805555555554E-4</v>
      </c>
      <c r="F663" s="19">
        <v>51.7</v>
      </c>
      <c r="G663" s="13"/>
    </row>
    <row r="664" spans="1:7" x14ac:dyDescent="0.25">
      <c r="A664" s="15">
        <v>12</v>
      </c>
      <c r="B664" s="16" t="s">
        <v>62</v>
      </c>
      <c r="C664" s="17">
        <v>32</v>
      </c>
      <c r="D664" s="18">
        <v>132</v>
      </c>
      <c r="E664" s="6">
        <v>6.378819444444445E-4</v>
      </c>
      <c r="F664" s="19">
        <v>51.54</v>
      </c>
      <c r="G664" s="13"/>
    </row>
    <row r="665" spans="1:7" x14ac:dyDescent="0.25">
      <c r="A665" s="15">
        <v>12</v>
      </c>
      <c r="B665" s="16" t="s">
        <v>62</v>
      </c>
      <c r="C665" s="17">
        <v>32</v>
      </c>
      <c r="D665" s="18">
        <v>132</v>
      </c>
      <c r="E665" s="6">
        <v>6.5278935185185188E-4</v>
      </c>
      <c r="F665" s="19">
        <v>50.36</v>
      </c>
      <c r="G665" s="13"/>
    </row>
    <row r="666" spans="1:7" x14ac:dyDescent="0.25">
      <c r="A666" s="15">
        <v>12</v>
      </c>
      <c r="B666" s="16" t="s">
        <v>62</v>
      </c>
      <c r="C666" s="17">
        <v>32</v>
      </c>
      <c r="D666" s="18">
        <v>132</v>
      </c>
      <c r="E666" s="6">
        <v>6.287847222222222E-4</v>
      </c>
      <c r="F666" s="19">
        <v>52.28</v>
      </c>
      <c r="G666" s="13"/>
    </row>
    <row r="667" spans="1:7" x14ac:dyDescent="0.25">
      <c r="A667" s="15">
        <v>12</v>
      </c>
      <c r="B667" s="16" t="s">
        <v>62</v>
      </c>
      <c r="C667" s="17">
        <v>32</v>
      </c>
      <c r="D667" s="18">
        <v>132</v>
      </c>
      <c r="E667" s="6">
        <v>6.4532407407407409E-4</v>
      </c>
      <c r="F667" s="19">
        <v>50.94</v>
      </c>
      <c r="G667" s="13"/>
    </row>
    <row r="668" spans="1:7" x14ac:dyDescent="0.25">
      <c r="A668" s="15">
        <v>12</v>
      </c>
      <c r="B668" s="16" t="s">
        <v>62</v>
      </c>
      <c r="C668" s="17">
        <v>32</v>
      </c>
      <c r="D668" s="18">
        <v>132</v>
      </c>
      <c r="E668" s="6">
        <v>6.3317129629629628E-4</v>
      </c>
      <c r="F668" s="19">
        <v>51.92</v>
      </c>
      <c r="G668" s="13"/>
    </row>
    <row r="669" spans="1:7" x14ac:dyDescent="0.25">
      <c r="A669" s="15">
        <v>12</v>
      </c>
      <c r="B669" s="16" t="s">
        <v>62</v>
      </c>
      <c r="C669" s="17">
        <v>32</v>
      </c>
      <c r="D669" s="18">
        <v>132</v>
      </c>
      <c r="E669" s="6">
        <v>6.5365740740740749E-4</v>
      </c>
      <c r="F669" s="19">
        <v>50.29</v>
      </c>
      <c r="G669" s="13"/>
    </row>
    <row r="670" spans="1:7" x14ac:dyDescent="0.25">
      <c r="A670" s="15">
        <v>12</v>
      </c>
      <c r="B670" s="16" t="s">
        <v>62</v>
      </c>
      <c r="C670" s="17">
        <v>32</v>
      </c>
      <c r="D670" s="18">
        <v>132</v>
      </c>
      <c r="E670" s="6">
        <v>6.4208333333333337E-4</v>
      </c>
      <c r="F670" s="19">
        <v>51.2</v>
      </c>
      <c r="G670" s="13"/>
    </row>
    <row r="671" spans="1:7" x14ac:dyDescent="0.25">
      <c r="A671" s="15">
        <v>12</v>
      </c>
      <c r="B671" s="16" t="s">
        <v>62</v>
      </c>
      <c r="C671" s="17">
        <v>32</v>
      </c>
      <c r="D671" s="18">
        <v>132</v>
      </c>
      <c r="E671" s="6">
        <v>6.2526620370370373E-4</v>
      </c>
      <c r="F671" s="19">
        <v>52.58</v>
      </c>
      <c r="G671" s="13"/>
    </row>
    <row r="672" spans="1:7" x14ac:dyDescent="0.25">
      <c r="A672" s="15">
        <v>12</v>
      </c>
      <c r="B672" s="16" t="s">
        <v>62</v>
      </c>
      <c r="C672" s="17">
        <v>32</v>
      </c>
      <c r="D672" s="18">
        <v>132</v>
      </c>
      <c r="E672" s="6">
        <v>6.2392361111111112E-4</v>
      </c>
      <c r="F672" s="19">
        <v>52.69</v>
      </c>
      <c r="G672" s="13"/>
    </row>
    <row r="673" spans="1:7" x14ac:dyDescent="0.25">
      <c r="A673" s="15">
        <v>12</v>
      </c>
      <c r="B673" s="16" t="s">
        <v>62</v>
      </c>
      <c r="C673" s="17">
        <v>32</v>
      </c>
      <c r="D673" s="18">
        <v>132</v>
      </c>
      <c r="E673" s="6">
        <v>6.4616898148148151E-4</v>
      </c>
      <c r="F673" s="19">
        <v>50.88</v>
      </c>
      <c r="G673" s="13"/>
    </row>
    <row r="674" spans="1:7" x14ac:dyDescent="0.25">
      <c r="A674" s="15">
        <v>12</v>
      </c>
      <c r="B674" s="16" t="s">
        <v>62</v>
      </c>
      <c r="C674" s="17">
        <v>32</v>
      </c>
      <c r="D674" s="18">
        <v>132</v>
      </c>
      <c r="E674" s="6">
        <v>6.3603009259259266E-4</v>
      </c>
      <c r="F674" s="19">
        <v>51.69</v>
      </c>
      <c r="G674" s="13"/>
    </row>
    <row r="675" spans="1:7" x14ac:dyDescent="0.25">
      <c r="A675" s="15">
        <v>12</v>
      </c>
      <c r="B675" s="16" t="s">
        <v>70</v>
      </c>
      <c r="C675" s="17">
        <v>32</v>
      </c>
      <c r="D675" s="18">
        <v>141</v>
      </c>
      <c r="E675" s="6">
        <v>9.9703703703703695E-4</v>
      </c>
      <c r="F675" s="19">
        <v>32.97</v>
      </c>
      <c r="G675" s="13"/>
    </row>
    <row r="676" spans="1:7" x14ac:dyDescent="0.25">
      <c r="A676" s="15">
        <v>12</v>
      </c>
      <c r="B676" s="16" t="s">
        <v>70</v>
      </c>
      <c r="C676" s="17">
        <v>32</v>
      </c>
      <c r="D676" s="18">
        <v>141</v>
      </c>
      <c r="E676" s="6">
        <v>7.0443287037037046E-4</v>
      </c>
      <c r="F676" s="19">
        <v>46.67</v>
      </c>
      <c r="G676" s="13"/>
    </row>
    <row r="677" spans="1:7" x14ac:dyDescent="0.25">
      <c r="A677" s="15">
        <v>12</v>
      </c>
      <c r="B677" s="16" t="s">
        <v>70</v>
      </c>
      <c r="C677" s="17">
        <v>32</v>
      </c>
      <c r="D677" s="18">
        <v>141</v>
      </c>
      <c r="E677" s="6">
        <v>8.0983796296296305E-4</v>
      </c>
      <c r="F677" s="19">
        <v>40.590000000000003</v>
      </c>
      <c r="G677" s="13"/>
    </row>
    <row r="678" spans="1:7" x14ac:dyDescent="0.25">
      <c r="A678" s="15">
        <v>12</v>
      </c>
      <c r="B678" s="16" t="s">
        <v>70</v>
      </c>
      <c r="C678" s="17">
        <v>32</v>
      </c>
      <c r="D678" s="18">
        <v>141</v>
      </c>
      <c r="E678" s="6">
        <v>6.9033564814814825E-4</v>
      </c>
      <c r="F678" s="19">
        <v>47.62</v>
      </c>
      <c r="G678" s="13"/>
    </row>
    <row r="679" spans="1:7" x14ac:dyDescent="0.25">
      <c r="A679" s="15">
        <v>12</v>
      </c>
      <c r="B679" s="16" t="s">
        <v>70</v>
      </c>
      <c r="C679" s="17">
        <v>32</v>
      </c>
      <c r="D679" s="18">
        <v>141</v>
      </c>
      <c r="E679" s="6">
        <v>6.780439814814814E-4</v>
      </c>
      <c r="F679" s="19">
        <v>48.49</v>
      </c>
      <c r="G679" s="13"/>
    </row>
    <row r="680" spans="1:7" x14ac:dyDescent="0.25">
      <c r="A680" s="15">
        <v>12</v>
      </c>
      <c r="B680" s="16" t="s">
        <v>70</v>
      </c>
      <c r="C680" s="17">
        <v>32</v>
      </c>
      <c r="D680" s="18">
        <v>141</v>
      </c>
      <c r="E680" s="6">
        <v>6.7218750000000004E-4</v>
      </c>
      <c r="F680" s="19">
        <v>48.91</v>
      </c>
      <c r="G680" s="13"/>
    </row>
    <row r="681" spans="1:7" x14ac:dyDescent="0.25">
      <c r="A681" s="15">
        <v>12</v>
      </c>
      <c r="B681" s="16" t="s">
        <v>70</v>
      </c>
      <c r="C681" s="17">
        <v>32</v>
      </c>
      <c r="D681" s="18">
        <v>141</v>
      </c>
      <c r="E681" s="6">
        <v>6.7163194444444442E-4</v>
      </c>
      <c r="F681" s="19">
        <v>48.95</v>
      </c>
      <c r="G681" s="13"/>
    </row>
    <row r="682" spans="1:7" x14ac:dyDescent="0.25">
      <c r="A682" s="15">
        <v>12</v>
      </c>
      <c r="B682" s="16" t="s">
        <v>70</v>
      </c>
      <c r="C682" s="17">
        <v>32</v>
      </c>
      <c r="D682" s="18">
        <v>141</v>
      </c>
      <c r="E682" s="6">
        <v>6.6853009259259253E-4</v>
      </c>
      <c r="F682" s="19">
        <v>49.18</v>
      </c>
      <c r="G682" s="13"/>
    </row>
    <row r="683" spans="1:7" x14ac:dyDescent="0.25">
      <c r="A683" s="15">
        <v>12</v>
      </c>
      <c r="B683" s="16" t="s">
        <v>70</v>
      </c>
      <c r="C683" s="17">
        <v>32</v>
      </c>
      <c r="D683" s="18">
        <v>141</v>
      </c>
      <c r="E683" s="6">
        <v>6.6314814814814806E-4</v>
      </c>
      <c r="F683" s="19">
        <v>49.57</v>
      </c>
      <c r="G683" s="13"/>
    </row>
    <row r="684" spans="1:7" x14ac:dyDescent="0.25">
      <c r="A684" s="15">
        <v>12</v>
      </c>
      <c r="B684" s="16" t="s">
        <v>70</v>
      </c>
      <c r="C684" s="17">
        <v>32</v>
      </c>
      <c r="D684" s="18">
        <v>141</v>
      </c>
      <c r="E684" s="6">
        <v>6.5878472222222217E-4</v>
      </c>
      <c r="F684" s="19">
        <v>49.9</v>
      </c>
      <c r="G684" s="13"/>
    </row>
    <row r="685" spans="1:7" x14ac:dyDescent="0.25">
      <c r="A685" s="15">
        <v>12</v>
      </c>
      <c r="B685" s="16" t="s">
        <v>70</v>
      </c>
      <c r="C685" s="17">
        <v>32</v>
      </c>
      <c r="D685" s="18">
        <v>141</v>
      </c>
      <c r="E685" s="6">
        <v>6.5688657407407406E-4</v>
      </c>
      <c r="F685" s="19">
        <v>50.05</v>
      </c>
      <c r="G685" s="13"/>
    </row>
    <row r="686" spans="1:7" x14ac:dyDescent="0.25">
      <c r="A686" s="15">
        <v>12</v>
      </c>
      <c r="B686" s="16" t="s">
        <v>70</v>
      </c>
      <c r="C686" s="17">
        <v>32</v>
      </c>
      <c r="D686" s="18">
        <v>141</v>
      </c>
      <c r="E686" s="6">
        <v>6.572685185185184E-4</v>
      </c>
      <c r="F686" s="19">
        <v>50.02</v>
      </c>
      <c r="G686" s="13"/>
    </row>
    <row r="687" spans="1:7" x14ac:dyDescent="0.25">
      <c r="A687" s="15">
        <v>12</v>
      </c>
      <c r="B687" s="16" t="s">
        <v>70</v>
      </c>
      <c r="C687" s="17">
        <v>32</v>
      </c>
      <c r="D687" s="18">
        <v>141</v>
      </c>
      <c r="E687" s="6">
        <v>6.4655092592592596E-4</v>
      </c>
      <c r="F687" s="19">
        <v>50.85</v>
      </c>
      <c r="G687" s="13"/>
    </row>
    <row r="688" spans="1:7" x14ac:dyDescent="0.25">
      <c r="A688" s="15">
        <v>12</v>
      </c>
      <c r="B688" s="16" t="s">
        <v>70</v>
      </c>
      <c r="C688" s="17">
        <v>32</v>
      </c>
      <c r="D688" s="18">
        <v>141</v>
      </c>
      <c r="E688" s="6">
        <v>6.4689814814814829E-4</v>
      </c>
      <c r="F688" s="19">
        <v>50.82</v>
      </c>
      <c r="G688" s="13"/>
    </row>
    <row r="689" spans="1:7" x14ac:dyDescent="0.25">
      <c r="A689" s="15">
        <v>12</v>
      </c>
      <c r="B689" s="16" t="s">
        <v>70</v>
      </c>
      <c r="C689" s="17">
        <v>32</v>
      </c>
      <c r="D689" s="18">
        <v>141</v>
      </c>
      <c r="E689" s="6">
        <v>6.4679398148148148E-4</v>
      </c>
      <c r="F689" s="19">
        <v>50.83</v>
      </c>
      <c r="G689" s="13"/>
    </row>
    <row r="690" spans="1:7" x14ac:dyDescent="0.25">
      <c r="A690" s="15">
        <v>12</v>
      </c>
      <c r="B690" s="16" t="s">
        <v>70</v>
      </c>
      <c r="C690" s="17">
        <v>32</v>
      </c>
      <c r="D690" s="18">
        <v>141</v>
      </c>
      <c r="E690" s="6">
        <v>7.9922453703703698E-4</v>
      </c>
      <c r="F690" s="19">
        <v>41.13</v>
      </c>
      <c r="G690" s="13"/>
    </row>
    <row r="691" spans="1:7" x14ac:dyDescent="0.25">
      <c r="A691" s="15">
        <v>12</v>
      </c>
      <c r="B691" s="16" t="s">
        <v>70</v>
      </c>
      <c r="C691" s="17">
        <v>32</v>
      </c>
      <c r="D691" s="18">
        <v>141</v>
      </c>
      <c r="E691" s="6">
        <v>6.3171296296296294E-4</v>
      </c>
      <c r="F691" s="19">
        <v>52.04</v>
      </c>
      <c r="G691" s="13"/>
    </row>
    <row r="692" spans="1:7" x14ac:dyDescent="0.25">
      <c r="A692" s="15">
        <v>12</v>
      </c>
      <c r="B692" s="16" t="s">
        <v>70</v>
      </c>
      <c r="C692" s="17">
        <v>32</v>
      </c>
      <c r="D692" s="18">
        <v>141</v>
      </c>
      <c r="E692" s="6">
        <v>6.2775462962962969E-4</v>
      </c>
      <c r="F692" s="19">
        <v>52.37</v>
      </c>
      <c r="G692" s="13"/>
    </row>
    <row r="693" spans="1:7" x14ac:dyDescent="0.25">
      <c r="A693" s="15">
        <v>12</v>
      </c>
      <c r="B693" s="16" t="s">
        <v>70</v>
      </c>
      <c r="C693" s="17">
        <v>32</v>
      </c>
      <c r="D693" s="18">
        <v>141</v>
      </c>
      <c r="E693" s="6">
        <v>6.2340277777777784E-4</v>
      </c>
      <c r="F693" s="19">
        <v>52.73</v>
      </c>
      <c r="G693" s="13"/>
    </row>
    <row r="694" spans="1:7" x14ac:dyDescent="0.25">
      <c r="A694" s="15">
        <v>12</v>
      </c>
      <c r="B694" s="16" t="s">
        <v>70</v>
      </c>
      <c r="C694" s="17">
        <v>32</v>
      </c>
      <c r="D694" s="18">
        <v>141</v>
      </c>
      <c r="E694" s="6">
        <v>6.3241898148148142E-4</v>
      </c>
      <c r="F694" s="19">
        <v>51.98</v>
      </c>
      <c r="G694" s="13"/>
    </row>
    <row r="695" spans="1:7" x14ac:dyDescent="0.25">
      <c r="A695" s="15">
        <v>12</v>
      </c>
      <c r="B695" s="16" t="s">
        <v>70</v>
      </c>
      <c r="C695" s="17">
        <v>32</v>
      </c>
      <c r="D695" s="18">
        <v>141</v>
      </c>
      <c r="E695" s="6">
        <v>6.2994212962962971E-4</v>
      </c>
      <c r="F695" s="19">
        <v>52.19</v>
      </c>
      <c r="G695" s="13"/>
    </row>
    <row r="696" spans="1:7" x14ac:dyDescent="0.25">
      <c r="A696" s="15">
        <v>12</v>
      </c>
      <c r="B696" s="16" t="s">
        <v>70</v>
      </c>
      <c r="C696" s="17">
        <v>32</v>
      </c>
      <c r="D696" s="18">
        <v>141</v>
      </c>
      <c r="E696" s="6">
        <v>6.2399305555555548E-4</v>
      </c>
      <c r="F696" s="19">
        <v>52.68</v>
      </c>
      <c r="G696" s="13"/>
    </row>
    <row r="697" spans="1:7" x14ac:dyDescent="0.25">
      <c r="A697" s="15">
        <v>12</v>
      </c>
      <c r="B697" s="16" t="s">
        <v>70</v>
      </c>
      <c r="C697" s="17">
        <v>32</v>
      </c>
      <c r="D697" s="18">
        <v>141</v>
      </c>
      <c r="E697" s="6">
        <v>6.221296296296297E-4</v>
      </c>
      <c r="F697" s="19">
        <v>52.84</v>
      </c>
      <c r="G697" s="13"/>
    </row>
    <row r="698" spans="1:7" x14ac:dyDescent="0.25">
      <c r="A698" s="15">
        <v>12</v>
      </c>
      <c r="B698" s="16" t="s">
        <v>70</v>
      </c>
      <c r="C698" s="17">
        <v>32</v>
      </c>
      <c r="D698" s="18">
        <v>141</v>
      </c>
      <c r="E698" s="6">
        <v>6.4362268518518523E-4</v>
      </c>
      <c r="F698" s="19">
        <v>51.08</v>
      </c>
      <c r="G698" s="13"/>
    </row>
    <row r="699" spans="1:7" x14ac:dyDescent="0.25">
      <c r="A699" s="15">
        <v>12</v>
      </c>
      <c r="B699" s="16" t="s">
        <v>70</v>
      </c>
      <c r="C699" s="17">
        <v>32</v>
      </c>
      <c r="D699" s="18">
        <v>141</v>
      </c>
      <c r="E699" s="6">
        <v>6.3393518518518519E-4</v>
      </c>
      <c r="F699" s="19">
        <v>51.86</v>
      </c>
      <c r="G699" s="13"/>
    </row>
    <row r="700" spans="1:7" x14ac:dyDescent="0.25">
      <c r="A700" s="15">
        <v>12</v>
      </c>
      <c r="B700" s="16" t="s">
        <v>70</v>
      </c>
      <c r="C700" s="17">
        <v>32</v>
      </c>
      <c r="D700" s="18">
        <v>141</v>
      </c>
      <c r="E700" s="6">
        <v>6.2269675925925936E-4</v>
      </c>
      <c r="F700" s="19">
        <v>52.79</v>
      </c>
      <c r="G700" s="13"/>
    </row>
    <row r="701" spans="1:7" x14ac:dyDescent="0.25">
      <c r="A701" s="15">
        <v>12</v>
      </c>
      <c r="B701" s="16" t="s">
        <v>70</v>
      </c>
      <c r="C701" s="17">
        <v>32</v>
      </c>
      <c r="D701" s="18">
        <v>141</v>
      </c>
      <c r="E701" s="6">
        <v>6.2410879629629633E-4</v>
      </c>
      <c r="F701" s="19">
        <v>52.68</v>
      </c>
      <c r="G701" s="13"/>
    </row>
    <row r="702" spans="1:7" x14ac:dyDescent="0.25">
      <c r="A702" s="15">
        <v>12</v>
      </c>
      <c r="B702" s="16" t="s">
        <v>70</v>
      </c>
      <c r="C702" s="17">
        <v>32</v>
      </c>
      <c r="D702" s="18">
        <v>141</v>
      </c>
      <c r="E702" s="6">
        <v>6.1430555555555555E-4</v>
      </c>
      <c r="F702" s="19">
        <v>53.52</v>
      </c>
      <c r="G702" s="13"/>
    </row>
    <row r="703" spans="1:7" x14ac:dyDescent="0.25">
      <c r="A703" s="15">
        <v>12</v>
      </c>
      <c r="B703" s="16" t="s">
        <v>70</v>
      </c>
      <c r="C703" s="17">
        <v>32</v>
      </c>
      <c r="D703" s="18">
        <v>141</v>
      </c>
      <c r="E703" s="6">
        <v>6.237847222222223E-4</v>
      </c>
      <c r="F703" s="19">
        <v>52.7</v>
      </c>
      <c r="G703" s="13"/>
    </row>
    <row r="704" spans="1:7" x14ac:dyDescent="0.25">
      <c r="A704" s="15">
        <v>12</v>
      </c>
      <c r="B704" s="16" t="s">
        <v>70</v>
      </c>
      <c r="C704" s="17">
        <v>32</v>
      </c>
      <c r="D704" s="18">
        <v>141</v>
      </c>
      <c r="E704" s="6">
        <v>6.1644675925925929E-4</v>
      </c>
      <c r="F704" s="19">
        <v>53.33</v>
      </c>
      <c r="G704" s="13"/>
    </row>
    <row r="705" spans="1:7" x14ac:dyDescent="0.25">
      <c r="A705" s="15">
        <v>12</v>
      </c>
      <c r="B705" s="16" t="s">
        <v>70</v>
      </c>
      <c r="C705" s="17">
        <v>32</v>
      </c>
      <c r="D705" s="18">
        <v>141</v>
      </c>
      <c r="E705" s="6">
        <v>6.2451388888888886E-4</v>
      </c>
      <c r="F705" s="19">
        <v>52.64</v>
      </c>
      <c r="G705" s="13"/>
    </row>
    <row r="706" spans="1:7" x14ac:dyDescent="0.25">
      <c r="A706" s="15">
        <v>12</v>
      </c>
      <c r="B706" s="16" t="s">
        <v>70</v>
      </c>
      <c r="C706" s="17">
        <v>32</v>
      </c>
      <c r="D706" s="18">
        <v>141</v>
      </c>
      <c r="E706" s="6">
        <v>6.1557870370370369E-4</v>
      </c>
      <c r="F706" s="19">
        <v>53.41</v>
      </c>
      <c r="G706" s="13"/>
    </row>
    <row r="707" spans="1:7" x14ac:dyDescent="0.25">
      <c r="A707" s="15">
        <v>12</v>
      </c>
      <c r="B707" s="16" t="s">
        <v>434</v>
      </c>
      <c r="C707" s="17">
        <v>32</v>
      </c>
      <c r="D707" s="18">
        <v>127</v>
      </c>
      <c r="E707" s="6">
        <v>7.8422453703703716E-4</v>
      </c>
      <c r="F707" s="19">
        <v>41.92</v>
      </c>
      <c r="G707" s="13"/>
    </row>
    <row r="708" spans="1:7" x14ac:dyDescent="0.25">
      <c r="A708" s="15">
        <v>12</v>
      </c>
      <c r="B708" s="16" t="s">
        <v>434</v>
      </c>
      <c r="C708" s="17">
        <v>32</v>
      </c>
      <c r="D708" s="18">
        <v>127</v>
      </c>
      <c r="E708" s="6">
        <v>6.9033564814814825E-4</v>
      </c>
      <c r="F708" s="19">
        <v>47.62</v>
      </c>
      <c r="G708" s="13"/>
    </row>
    <row r="709" spans="1:7" x14ac:dyDescent="0.25">
      <c r="A709" s="15">
        <v>12</v>
      </c>
      <c r="B709" s="16" t="s">
        <v>434</v>
      </c>
      <c r="C709" s="17">
        <v>32</v>
      </c>
      <c r="D709" s="18">
        <v>127</v>
      </c>
      <c r="E709" s="6">
        <v>6.7957175925925921E-4</v>
      </c>
      <c r="F709" s="19">
        <v>48.38</v>
      </c>
      <c r="G709" s="13"/>
    </row>
    <row r="710" spans="1:7" x14ac:dyDescent="0.25">
      <c r="A710" s="15">
        <v>12</v>
      </c>
      <c r="B710" s="16" t="s">
        <v>434</v>
      </c>
      <c r="C710" s="17">
        <v>32</v>
      </c>
      <c r="D710" s="18">
        <v>127</v>
      </c>
      <c r="E710" s="6">
        <v>6.8849537037037024E-4</v>
      </c>
      <c r="F710" s="19">
        <v>47.75</v>
      </c>
      <c r="G710" s="13"/>
    </row>
    <row r="711" spans="1:7" x14ac:dyDescent="0.25">
      <c r="A711" s="15">
        <v>12</v>
      </c>
      <c r="B711" s="16" t="s">
        <v>434</v>
      </c>
      <c r="C711" s="17">
        <v>32</v>
      </c>
      <c r="D711" s="18">
        <v>127</v>
      </c>
      <c r="E711" s="6">
        <v>8.7462962962962972E-4</v>
      </c>
      <c r="F711" s="19">
        <v>37.590000000000003</v>
      </c>
      <c r="G711" s="13"/>
    </row>
    <row r="712" spans="1:7" x14ac:dyDescent="0.25">
      <c r="A712" s="15">
        <v>12</v>
      </c>
      <c r="B712" s="16" t="s">
        <v>434</v>
      </c>
      <c r="C712" s="17">
        <v>32</v>
      </c>
      <c r="D712" s="18">
        <v>127</v>
      </c>
      <c r="E712" s="6">
        <v>6.6950231481481472E-4</v>
      </c>
      <c r="F712" s="19">
        <v>49.1</v>
      </c>
      <c r="G712" s="13"/>
    </row>
    <row r="713" spans="1:7" x14ac:dyDescent="0.25">
      <c r="A713" s="15">
        <v>12</v>
      </c>
      <c r="B713" s="16" t="s">
        <v>434</v>
      </c>
      <c r="C713" s="17">
        <v>32</v>
      </c>
      <c r="D713" s="18">
        <v>127</v>
      </c>
      <c r="E713" s="6">
        <v>7.4342592592592592E-4</v>
      </c>
      <c r="F713" s="19">
        <v>44.22</v>
      </c>
      <c r="G713" s="13"/>
    </row>
    <row r="714" spans="1:7" x14ac:dyDescent="0.25">
      <c r="A714" s="15">
        <v>12</v>
      </c>
      <c r="B714" s="16" t="s">
        <v>434</v>
      </c>
      <c r="C714" s="17">
        <v>32</v>
      </c>
      <c r="D714" s="18">
        <v>127</v>
      </c>
      <c r="E714" s="6">
        <v>6.7377314814814817E-4</v>
      </c>
      <c r="F714" s="19">
        <v>48.79</v>
      </c>
      <c r="G714" s="13"/>
    </row>
    <row r="715" spans="1:7" x14ac:dyDescent="0.25">
      <c r="A715" s="15">
        <v>12</v>
      </c>
      <c r="B715" s="16" t="s">
        <v>434</v>
      </c>
      <c r="C715" s="17">
        <v>32</v>
      </c>
      <c r="D715" s="18">
        <v>127</v>
      </c>
      <c r="E715" s="6">
        <v>6.6322916666666657E-4</v>
      </c>
      <c r="F715" s="19">
        <v>49.57</v>
      </c>
      <c r="G715" s="13"/>
    </row>
    <row r="716" spans="1:7" x14ac:dyDescent="0.25">
      <c r="A716" s="15">
        <v>12</v>
      </c>
      <c r="B716" s="16" t="s">
        <v>434</v>
      </c>
      <c r="C716" s="17">
        <v>32</v>
      </c>
      <c r="D716" s="18">
        <v>127</v>
      </c>
      <c r="E716" s="6">
        <v>6.6718750000000014E-4</v>
      </c>
      <c r="F716" s="19">
        <v>49.27</v>
      </c>
      <c r="G716" s="13"/>
    </row>
    <row r="717" spans="1:7" x14ac:dyDescent="0.25">
      <c r="A717" s="15">
        <v>12</v>
      </c>
      <c r="B717" s="16" t="s">
        <v>434</v>
      </c>
      <c r="C717" s="17">
        <v>32</v>
      </c>
      <c r="D717" s="18">
        <v>127</v>
      </c>
      <c r="E717" s="6">
        <v>6.6797453703703713E-4</v>
      </c>
      <c r="F717" s="19">
        <v>49.22</v>
      </c>
      <c r="G717" s="13"/>
    </row>
    <row r="718" spans="1:7" x14ac:dyDescent="0.25">
      <c r="A718" s="15">
        <v>12</v>
      </c>
      <c r="B718" s="16" t="s">
        <v>434</v>
      </c>
      <c r="C718" s="17">
        <v>32</v>
      </c>
      <c r="D718" s="18">
        <v>127</v>
      </c>
      <c r="E718" s="6">
        <v>6.580555555555555E-4</v>
      </c>
      <c r="F718" s="19">
        <v>49.96</v>
      </c>
      <c r="G718" s="13"/>
    </row>
    <row r="719" spans="1:7" x14ac:dyDescent="0.25">
      <c r="A719" s="15">
        <v>12</v>
      </c>
      <c r="B719" s="16" t="s">
        <v>434</v>
      </c>
      <c r="C719" s="17">
        <v>32</v>
      </c>
      <c r="D719" s="18">
        <v>127</v>
      </c>
      <c r="E719" s="6">
        <v>6.6137731481481484E-4</v>
      </c>
      <c r="F719" s="19">
        <v>49.71</v>
      </c>
      <c r="G719" s="13"/>
    </row>
    <row r="720" spans="1:7" x14ac:dyDescent="0.25">
      <c r="A720" s="15">
        <v>12</v>
      </c>
      <c r="B720" s="16" t="s">
        <v>434</v>
      </c>
      <c r="C720" s="17">
        <v>32</v>
      </c>
      <c r="D720" s="18">
        <v>127</v>
      </c>
      <c r="E720" s="6">
        <v>6.5928240740740747E-4</v>
      </c>
      <c r="F720" s="19">
        <v>49.86</v>
      </c>
      <c r="G720" s="13"/>
    </row>
    <row r="721" spans="1:7" x14ac:dyDescent="0.25">
      <c r="A721" s="15">
        <v>12</v>
      </c>
      <c r="B721" s="16" t="s">
        <v>434</v>
      </c>
      <c r="C721" s="17">
        <v>32</v>
      </c>
      <c r="D721" s="18">
        <v>127</v>
      </c>
      <c r="E721" s="6">
        <v>6.541087962962963E-4</v>
      </c>
      <c r="F721" s="19">
        <v>50.26</v>
      </c>
      <c r="G721" s="13"/>
    </row>
    <row r="722" spans="1:7" x14ac:dyDescent="0.25">
      <c r="A722" s="15">
        <v>12</v>
      </c>
      <c r="B722" s="16" t="s">
        <v>434</v>
      </c>
      <c r="C722" s="17">
        <v>32</v>
      </c>
      <c r="D722" s="18">
        <v>127</v>
      </c>
      <c r="E722" s="6">
        <v>6.5326388888888888E-4</v>
      </c>
      <c r="F722" s="19">
        <v>50.32</v>
      </c>
      <c r="G722" s="13"/>
    </row>
    <row r="723" spans="1:7" x14ac:dyDescent="0.25">
      <c r="A723" s="15">
        <v>12</v>
      </c>
      <c r="B723" s="16" t="s">
        <v>434</v>
      </c>
      <c r="C723" s="17">
        <v>32</v>
      </c>
      <c r="D723" s="18">
        <v>127</v>
      </c>
      <c r="E723" s="6">
        <v>6.4843750000000003E-4</v>
      </c>
      <c r="F723" s="19">
        <v>50.7</v>
      </c>
      <c r="G723" s="13"/>
    </row>
    <row r="724" spans="1:7" x14ac:dyDescent="0.25">
      <c r="A724" s="15">
        <v>12</v>
      </c>
      <c r="B724" s="16" t="s">
        <v>434</v>
      </c>
      <c r="C724" s="17">
        <v>32</v>
      </c>
      <c r="D724" s="18">
        <v>127</v>
      </c>
      <c r="E724" s="6">
        <v>6.5266203703703699E-4</v>
      </c>
      <c r="F724" s="19">
        <v>50.37</v>
      </c>
      <c r="G724" s="13"/>
    </row>
    <row r="725" spans="1:7" x14ac:dyDescent="0.25">
      <c r="A725" s="15">
        <v>12</v>
      </c>
      <c r="B725" s="16" t="s">
        <v>434</v>
      </c>
      <c r="C725" s="17">
        <v>32</v>
      </c>
      <c r="D725" s="18">
        <v>127</v>
      </c>
      <c r="E725" s="6">
        <v>6.5157407407407406E-4</v>
      </c>
      <c r="F725" s="19">
        <v>50.45</v>
      </c>
      <c r="G725" s="13"/>
    </row>
    <row r="726" spans="1:7" x14ac:dyDescent="0.25">
      <c r="A726" s="15">
        <v>12</v>
      </c>
      <c r="B726" s="16" t="s">
        <v>434</v>
      </c>
      <c r="C726" s="17">
        <v>32</v>
      </c>
      <c r="D726" s="18">
        <v>127</v>
      </c>
      <c r="E726" s="6">
        <v>6.6576388888888892E-4</v>
      </c>
      <c r="F726" s="19">
        <v>49.38</v>
      </c>
      <c r="G726" s="13"/>
    </row>
    <row r="727" spans="1:7" x14ac:dyDescent="0.25">
      <c r="A727" s="15">
        <v>12</v>
      </c>
      <c r="B727" s="16" t="s">
        <v>434</v>
      </c>
      <c r="C727" s="17">
        <v>32</v>
      </c>
      <c r="D727" s="18">
        <v>127</v>
      </c>
      <c r="E727" s="6">
        <v>6.6696759259259259E-4</v>
      </c>
      <c r="F727" s="19">
        <v>49.29</v>
      </c>
      <c r="G727" s="13"/>
    </row>
    <row r="728" spans="1:7" x14ac:dyDescent="0.25">
      <c r="A728" s="15">
        <v>12</v>
      </c>
      <c r="B728" s="16" t="s">
        <v>434</v>
      </c>
      <c r="C728" s="17">
        <v>32</v>
      </c>
      <c r="D728" s="18">
        <v>127</v>
      </c>
      <c r="E728" s="6">
        <v>6.5072916666666664E-4</v>
      </c>
      <c r="F728" s="19">
        <v>50.52</v>
      </c>
      <c r="G728" s="13"/>
    </row>
    <row r="729" spans="1:7" x14ac:dyDescent="0.25">
      <c r="A729" s="15">
        <v>12</v>
      </c>
      <c r="B729" s="16" t="s">
        <v>434</v>
      </c>
      <c r="C729" s="17">
        <v>32</v>
      </c>
      <c r="D729" s="18">
        <v>127</v>
      </c>
      <c r="E729" s="6">
        <v>6.8653935185185181E-4</v>
      </c>
      <c r="F729" s="19">
        <v>47.89</v>
      </c>
      <c r="G729" s="13"/>
    </row>
    <row r="730" spans="1:7" x14ac:dyDescent="0.25">
      <c r="A730" s="15">
        <v>12</v>
      </c>
      <c r="B730" s="16" t="s">
        <v>434</v>
      </c>
      <c r="C730" s="17">
        <v>32</v>
      </c>
      <c r="D730" s="18">
        <v>127</v>
      </c>
      <c r="E730" s="6">
        <v>6.642361111111111E-4</v>
      </c>
      <c r="F730" s="19">
        <v>49.49</v>
      </c>
      <c r="G730" s="13"/>
    </row>
    <row r="731" spans="1:7" x14ac:dyDescent="0.25">
      <c r="A731" s="15">
        <v>12</v>
      </c>
      <c r="B731" s="16" t="s">
        <v>434</v>
      </c>
      <c r="C731" s="17">
        <v>32</v>
      </c>
      <c r="D731" s="18">
        <v>127</v>
      </c>
      <c r="E731" s="6">
        <v>6.4913194444444447E-4</v>
      </c>
      <c r="F731" s="19">
        <v>50.64</v>
      </c>
      <c r="G731" s="13"/>
    </row>
    <row r="732" spans="1:7" x14ac:dyDescent="0.25">
      <c r="A732" s="15">
        <v>12</v>
      </c>
      <c r="B732" s="16" t="s">
        <v>434</v>
      </c>
      <c r="C732" s="17">
        <v>32</v>
      </c>
      <c r="D732" s="18">
        <v>127</v>
      </c>
      <c r="E732" s="6">
        <v>6.454050925925926E-4</v>
      </c>
      <c r="F732" s="19">
        <v>50.94</v>
      </c>
      <c r="G732" s="13"/>
    </row>
    <row r="733" spans="1:7" x14ac:dyDescent="0.25">
      <c r="A733" s="15">
        <v>12</v>
      </c>
      <c r="B733" s="16" t="s">
        <v>434</v>
      </c>
      <c r="C733" s="17">
        <v>32</v>
      </c>
      <c r="D733" s="18">
        <v>127</v>
      </c>
      <c r="E733" s="6">
        <v>6.375694444444444E-4</v>
      </c>
      <c r="F733" s="19">
        <v>51.56</v>
      </c>
      <c r="G733" s="13"/>
    </row>
    <row r="734" spans="1:7" x14ac:dyDescent="0.25">
      <c r="A734" s="15">
        <v>12</v>
      </c>
      <c r="B734" s="16" t="s">
        <v>434</v>
      </c>
      <c r="C734" s="17">
        <v>32</v>
      </c>
      <c r="D734" s="18">
        <v>127</v>
      </c>
      <c r="E734" s="6">
        <v>6.4961805555555552E-4</v>
      </c>
      <c r="F734" s="19">
        <v>50.61</v>
      </c>
      <c r="G734" s="13"/>
    </row>
    <row r="735" spans="1:7" x14ac:dyDescent="0.25">
      <c r="A735" s="15">
        <v>12</v>
      </c>
      <c r="B735" s="16" t="s">
        <v>434</v>
      </c>
      <c r="C735" s="17">
        <v>32</v>
      </c>
      <c r="D735" s="18">
        <v>127</v>
      </c>
      <c r="E735" s="6">
        <v>6.363310185185185E-4</v>
      </c>
      <c r="F735" s="19">
        <v>51.66</v>
      </c>
      <c r="G735" s="13"/>
    </row>
    <row r="736" spans="1:7" x14ac:dyDescent="0.25">
      <c r="A736" s="15">
        <v>12</v>
      </c>
      <c r="B736" s="16" t="s">
        <v>434</v>
      </c>
      <c r="C736" s="17">
        <v>32</v>
      </c>
      <c r="D736" s="18">
        <v>127</v>
      </c>
      <c r="E736" s="6">
        <v>6.357523148148148E-4</v>
      </c>
      <c r="F736" s="19">
        <v>51.71</v>
      </c>
      <c r="G736" s="13"/>
    </row>
    <row r="737" spans="1:7" x14ac:dyDescent="0.25">
      <c r="A737" s="15">
        <v>12</v>
      </c>
      <c r="B737" s="16" t="s">
        <v>434</v>
      </c>
      <c r="C737" s="17">
        <v>32</v>
      </c>
      <c r="D737" s="18">
        <v>127</v>
      </c>
      <c r="E737" s="6">
        <v>6.347800925925926E-4</v>
      </c>
      <c r="F737" s="19">
        <v>51.79</v>
      </c>
      <c r="G737" s="13"/>
    </row>
    <row r="738" spans="1:7" x14ac:dyDescent="0.25">
      <c r="A738" s="15">
        <v>12</v>
      </c>
      <c r="B738" s="16" t="s">
        <v>434</v>
      </c>
      <c r="C738" s="17">
        <v>32</v>
      </c>
      <c r="D738" s="18">
        <v>127</v>
      </c>
      <c r="E738" s="6">
        <v>6.3518518518518524E-4</v>
      </c>
      <c r="F738" s="19">
        <v>51.76</v>
      </c>
      <c r="G738" s="13"/>
    </row>
    <row r="739" spans="1:7" x14ac:dyDescent="0.25">
      <c r="A739" s="15">
        <v>12</v>
      </c>
      <c r="B739" s="16" t="s">
        <v>56</v>
      </c>
      <c r="C739" s="17">
        <v>30</v>
      </c>
      <c r="D739" s="18">
        <v>124</v>
      </c>
      <c r="E739" s="6">
        <v>7.2030092592592588E-4</v>
      </c>
      <c r="F739" s="19">
        <v>45.64</v>
      </c>
      <c r="G739" s="13"/>
    </row>
    <row r="740" spans="1:7" x14ac:dyDescent="0.25">
      <c r="A740" s="15">
        <v>12</v>
      </c>
      <c r="B740" s="16" t="s">
        <v>56</v>
      </c>
      <c r="C740" s="17">
        <v>30</v>
      </c>
      <c r="D740" s="18">
        <v>124</v>
      </c>
      <c r="E740" s="6">
        <v>6.6559027777777764E-4</v>
      </c>
      <c r="F740" s="19">
        <v>49.39</v>
      </c>
      <c r="G740" s="13"/>
    </row>
    <row r="741" spans="1:7" x14ac:dyDescent="0.25">
      <c r="A741" s="15">
        <v>12</v>
      </c>
      <c r="B741" s="16" t="s">
        <v>56</v>
      </c>
      <c r="C741" s="17">
        <v>30</v>
      </c>
      <c r="D741" s="18">
        <v>124</v>
      </c>
      <c r="E741" s="6">
        <v>7.7406250000000001E-4</v>
      </c>
      <c r="F741" s="19">
        <v>42.47</v>
      </c>
      <c r="G741" s="13"/>
    </row>
    <row r="742" spans="1:7" x14ac:dyDescent="0.25">
      <c r="A742" s="15">
        <v>12</v>
      </c>
      <c r="B742" s="16" t="s">
        <v>56</v>
      </c>
      <c r="C742" s="17">
        <v>30</v>
      </c>
      <c r="D742" s="18">
        <v>124</v>
      </c>
      <c r="E742" s="6">
        <v>6.7105324074074072E-4</v>
      </c>
      <c r="F742" s="19">
        <v>48.99</v>
      </c>
      <c r="G742" s="13"/>
    </row>
    <row r="743" spans="1:7" x14ac:dyDescent="0.25">
      <c r="A743" s="15">
        <v>12</v>
      </c>
      <c r="B743" s="16" t="s">
        <v>56</v>
      </c>
      <c r="C743" s="17">
        <v>30</v>
      </c>
      <c r="D743" s="18">
        <v>124</v>
      </c>
      <c r="E743" s="6">
        <v>7.5621527777777785E-4</v>
      </c>
      <c r="F743" s="19">
        <v>43.47</v>
      </c>
      <c r="G743" s="13"/>
    </row>
    <row r="744" spans="1:7" x14ac:dyDescent="0.25">
      <c r="A744" s="15">
        <v>12</v>
      </c>
      <c r="B744" s="16" t="s">
        <v>56</v>
      </c>
      <c r="C744" s="17">
        <v>30</v>
      </c>
      <c r="D744" s="18">
        <v>124</v>
      </c>
      <c r="E744" s="6">
        <v>6.7327546296296309E-4</v>
      </c>
      <c r="F744" s="19">
        <v>48.83</v>
      </c>
      <c r="G744" s="13"/>
    </row>
    <row r="745" spans="1:7" x14ac:dyDescent="0.25">
      <c r="A745" s="15">
        <v>12</v>
      </c>
      <c r="B745" s="16" t="s">
        <v>56</v>
      </c>
      <c r="C745" s="17">
        <v>30</v>
      </c>
      <c r="D745" s="18">
        <v>124</v>
      </c>
      <c r="E745" s="6">
        <v>6.6331018518518518E-4</v>
      </c>
      <c r="F745" s="19">
        <v>49.56</v>
      </c>
      <c r="G745" s="13"/>
    </row>
    <row r="746" spans="1:7" x14ac:dyDescent="0.25">
      <c r="A746" s="15">
        <v>12</v>
      </c>
      <c r="B746" s="16" t="s">
        <v>56</v>
      </c>
      <c r="C746" s="17">
        <v>30</v>
      </c>
      <c r="D746" s="18">
        <v>124</v>
      </c>
      <c r="E746" s="6">
        <v>6.659953703703705E-4</v>
      </c>
      <c r="F746" s="19">
        <v>49.36</v>
      </c>
      <c r="G746" s="13"/>
    </row>
    <row r="747" spans="1:7" x14ac:dyDescent="0.25">
      <c r="A747" s="15">
        <v>12</v>
      </c>
      <c r="B747" s="16" t="s">
        <v>56</v>
      </c>
      <c r="C747" s="17">
        <v>30</v>
      </c>
      <c r="D747" s="18">
        <v>124</v>
      </c>
      <c r="E747" s="6">
        <v>6.4574074074074078E-4</v>
      </c>
      <c r="F747" s="19">
        <v>50.91</v>
      </c>
      <c r="G747" s="13"/>
    </row>
    <row r="748" spans="1:7" x14ac:dyDescent="0.25">
      <c r="A748" s="15">
        <v>12</v>
      </c>
      <c r="B748" s="16" t="s">
        <v>56</v>
      </c>
      <c r="C748" s="17">
        <v>30</v>
      </c>
      <c r="D748" s="18">
        <v>124</v>
      </c>
      <c r="E748" s="6">
        <v>6.5133101851851853E-4</v>
      </c>
      <c r="F748" s="19">
        <v>50.47</v>
      </c>
      <c r="G748" s="13"/>
    </row>
    <row r="749" spans="1:7" x14ac:dyDescent="0.25">
      <c r="A749" s="15">
        <v>12</v>
      </c>
      <c r="B749" s="16" t="s">
        <v>56</v>
      </c>
      <c r="C749" s="17">
        <v>30</v>
      </c>
      <c r="D749" s="18">
        <v>124</v>
      </c>
      <c r="E749" s="6">
        <v>6.5081018518518515E-4</v>
      </c>
      <c r="F749" s="19">
        <v>50.51</v>
      </c>
      <c r="G749" s="13"/>
    </row>
    <row r="750" spans="1:7" x14ac:dyDescent="0.25">
      <c r="A750" s="15">
        <v>12</v>
      </c>
      <c r="B750" s="16" t="s">
        <v>56</v>
      </c>
      <c r="C750" s="17">
        <v>30</v>
      </c>
      <c r="D750" s="18">
        <v>124</v>
      </c>
      <c r="E750" s="6">
        <v>6.4846064814814812E-4</v>
      </c>
      <c r="F750" s="19">
        <v>50.7</v>
      </c>
      <c r="G750" s="13"/>
    </row>
    <row r="751" spans="1:7" x14ac:dyDescent="0.25">
      <c r="A751" s="15">
        <v>12</v>
      </c>
      <c r="B751" s="16" t="s">
        <v>56</v>
      </c>
      <c r="C751" s="17">
        <v>30</v>
      </c>
      <c r="D751" s="18">
        <v>124</v>
      </c>
      <c r="E751" s="6">
        <v>6.5309027777777772E-4</v>
      </c>
      <c r="F751" s="19">
        <v>50.34</v>
      </c>
      <c r="G751" s="13"/>
    </row>
    <row r="752" spans="1:7" x14ac:dyDescent="0.25">
      <c r="A752" s="15">
        <v>12</v>
      </c>
      <c r="B752" s="16" t="s">
        <v>56</v>
      </c>
      <c r="C752" s="17">
        <v>30</v>
      </c>
      <c r="D752" s="18">
        <v>124</v>
      </c>
      <c r="E752" s="6">
        <v>6.5480324074074084E-4</v>
      </c>
      <c r="F752" s="19">
        <v>50.21</v>
      </c>
      <c r="G752" s="13"/>
    </row>
    <row r="753" spans="1:7" x14ac:dyDescent="0.25">
      <c r="A753" s="15">
        <v>12</v>
      </c>
      <c r="B753" s="16" t="s">
        <v>56</v>
      </c>
      <c r="C753" s="17">
        <v>30</v>
      </c>
      <c r="D753" s="18">
        <v>124</v>
      </c>
      <c r="E753" s="6">
        <v>6.4427083333333328E-4</v>
      </c>
      <c r="F753" s="19">
        <v>51.03</v>
      </c>
      <c r="G753" s="13"/>
    </row>
    <row r="754" spans="1:7" x14ac:dyDescent="0.25">
      <c r="A754" s="15">
        <v>12</v>
      </c>
      <c r="B754" s="16" t="s">
        <v>56</v>
      </c>
      <c r="C754" s="17">
        <v>30</v>
      </c>
      <c r="D754" s="18">
        <v>124</v>
      </c>
      <c r="E754" s="6">
        <v>6.4716435185185178E-4</v>
      </c>
      <c r="F754" s="19">
        <v>50.8</v>
      </c>
      <c r="G754" s="13"/>
    </row>
    <row r="755" spans="1:7" x14ac:dyDescent="0.25">
      <c r="A755" s="15">
        <v>12</v>
      </c>
      <c r="B755" s="16" t="s">
        <v>56</v>
      </c>
      <c r="C755" s="17">
        <v>30</v>
      </c>
      <c r="D755" s="18">
        <v>124</v>
      </c>
      <c r="E755" s="6">
        <v>6.4354166666666661E-4</v>
      </c>
      <c r="F755" s="19">
        <v>51.08</v>
      </c>
      <c r="G755" s="13"/>
    </row>
    <row r="756" spans="1:7" x14ac:dyDescent="0.25">
      <c r="A756" s="15">
        <v>12</v>
      </c>
      <c r="B756" s="16" t="s">
        <v>56</v>
      </c>
      <c r="C756" s="17">
        <v>30</v>
      </c>
      <c r="D756" s="18">
        <v>124</v>
      </c>
      <c r="E756" s="6">
        <v>6.4362268518518523E-4</v>
      </c>
      <c r="F756" s="19">
        <v>51.08</v>
      </c>
      <c r="G756" s="13"/>
    </row>
    <row r="757" spans="1:7" x14ac:dyDescent="0.25">
      <c r="A757" s="15">
        <v>12</v>
      </c>
      <c r="B757" s="16" t="s">
        <v>56</v>
      </c>
      <c r="C757" s="17">
        <v>30</v>
      </c>
      <c r="D757" s="18">
        <v>124</v>
      </c>
      <c r="E757" s="6">
        <v>6.4674768518518521E-4</v>
      </c>
      <c r="F757" s="19">
        <v>50.83</v>
      </c>
      <c r="G757" s="13"/>
    </row>
    <row r="758" spans="1:7" x14ac:dyDescent="0.25">
      <c r="A758" s="15">
        <v>12</v>
      </c>
      <c r="B758" s="16" t="s">
        <v>56</v>
      </c>
      <c r="C758" s="17">
        <v>30</v>
      </c>
      <c r="D758" s="18">
        <v>124</v>
      </c>
      <c r="E758" s="6">
        <v>6.5896990740740749E-4</v>
      </c>
      <c r="F758" s="19">
        <v>49.89</v>
      </c>
      <c r="G758" s="13"/>
    </row>
    <row r="759" spans="1:7" x14ac:dyDescent="0.25">
      <c r="A759" s="15">
        <v>12</v>
      </c>
      <c r="B759" s="16" t="s">
        <v>56</v>
      </c>
      <c r="C759" s="17">
        <v>30</v>
      </c>
      <c r="D759" s="18">
        <v>124</v>
      </c>
      <c r="E759" s="6">
        <v>6.3818287037037044E-4</v>
      </c>
      <c r="F759" s="19">
        <v>51.51</v>
      </c>
      <c r="G759" s="13"/>
    </row>
    <row r="760" spans="1:7" x14ac:dyDescent="0.25">
      <c r="A760" s="15">
        <v>12</v>
      </c>
      <c r="B760" s="16" t="s">
        <v>56</v>
      </c>
      <c r="C760" s="17">
        <v>30</v>
      </c>
      <c r="D760" s="18">
        <v>124</v>
      </c>
      <c r="E760" s="6">
        <v>6.3993055555555559E-4</v>
      </c>
      <c r="F760" s="19">
        <v>51.37</v>
      </c>
      <c r="G760" s="13"/>
    </row>
    <row r="761" spans="1:7" x14ac:dyDescent="0.25">
      <c r="A761" s="15">
        <v>12</v>
      </c>
      <c r="B761" s="16" t="s">
        <v>56</v>
      </c>
      <c r="C761" s="17">
        <v>30</v>
      </c>
      <c r="D761" s="18">
        <v>124</v>
      </c>
      <c r="E761" s="6">
        <v>6.4020833333333334E-4</v>
      </c>
      <c r="F761" s="19">
        <v>51.35</v>
      </c>
      <c r="G761" s="13"/>
    </row>
    <row r="762" spans="1:7" x14ac:dyDescent="0.25">
      <c r="A762" s="15">
        <v>12</v>
      </c>
      <c r="B762" s="16" t="s">
        <v>56</v>
      </c>
      <c r="C762" s="17">
        <v>30</v>
      </c>
      <c r="D762" s="18">
        <v>124</v>
      </c>
      <c r="E762" s="6">
        <v>6.3012731481481481E-4</v>
      </c>
      <c r="F762" s="19">
        <v>52.17</v>
      </c>
      <c r="G762" s="13"/>
    </row>
    <row r="763" spans="1:7" x14ac:dyDescent="0.25">
      <c r="A763" s="15">
        <v>12</v>
      </c>
      <c r="B763" s="16" t="s">
        <v>56</v>
      </c>
      <c r="C763" s="17">
        <v>30</v>
      </c>
      <c r="D763" s="18">
        <v>124</v>
      </c>
      <c r="E763" s="6">
        <v>6.4515046296296293E-4</v>
      </c>
      <c r="F763" s="19">
        <v>50.96</v>
      </c>
      <c r="G763" s="13"/>
    </row>
    <row r="764" spans="1:7" x14ac:dyDescent="0.25">
      <c r="A764" s="15">
        <v>12</v>
      </c>
      <c r="B764" s="16" t="s">
        <v>56</v>
      </c>
      <c r="C764" s="17">
        <v>30</v>
      </c>
      <c r="D764" s="18">
        <v>124</v>
      </c>
      <c r="E764" s="6">
        <v>6.3021990740740736E-4</v>
      </c>
      <c r="F764" s="19">
        <v>52.16</v>
      </c>
      <c r="G764" s="13"/>
    </row>
    <row r="765" spans="1:7" x14ac:dyDescent="0.25">
      <c r="A765" s="15">
        <v>12</v>
      </c>
      <c r="B765" s="16" t="s">
        <v>56</v>
      </c>
      <c r="C765" s="17">
        <v>30</v>
      </c>
      <c r="D765" s="18">
        <v>124</v>
      </c>
      <c r="E765" s="6">
        <v>6.2070601851851848E-4</v>
      </c>
      <c r="F765" s="19">
        <v>52.96</v>
      </c>
      <c r="G765" s="13"/>
    </row>
    <row r="766" spans="1:7" x14ac:dyDescent="0.25">
      <c r="A766" s="15">
        <v>12</v>
      </c>
      <c r="B766" s="16" t="s">
        <v>56</v>
      </c>
      <c r="C766" s="17">
        <v>30</v>
      </c>
      <c r="D766" s="18">
        <v>124</v>
      </c>
      <c r="E766" s="6">
        <v>6.2067129629629625E-4</v>
      </c>
      <c r="F766" s="19">
        <v>52.97</v>
      </c>
      <c r="G766" s="13"/>
    </row>
    <row r="767" spans="1:7" x14ac:dyDescent="0.25">
      <c r="A767" s="15">
        <v>12</v>
      </c>
      <c r="B767" s="16" t="s">
        <v>56</v>
      </c>
      <c r="C767" s="17">
        <v>30</v>
      </c>
      <c r="D767" s="18">
        <v>124</v>
      </c>
      <c r="E767" s="6">
        <v>6.2258101851851851E-4</v>
      </c>
      <c r="F767" s="19">
        <v>52.8</v>
      </c>
      <c r="G767" s="13"/>
    </row>
    <row r="768" spans="1:7" x14ac:dyDescent="0.25">
      <c r="A768" s="15">
        <v>12</v>
      </c>
      <c r="B768" s="16" t="s">
        <v>56</v>
      </c>
      <c r="C768" s="17">
        <v>30</v>
      </c>
      <c r="D768" s="18">
        <v>124</v>
      </c>
      <c r="E768" s="6">
        <v>7.0717592592592588E-4</v>
      </c>
      <c r="F768" s="19">
        <v>46.49</v>
      </c>
      <c r="G768" s="13"/>
    </row>
    <row r="769" spans="1:7" x14ac:dyDescent="0.25">
      <c r="A769" s="15">
        <v>12</v>
      </c>
      <c r="B769" s="16" t="s">
        <v>52</v>
      </c>
      <c r="C769" s="17">
        <v>21</v>
      </c>
      <c r="D769" s="18">
        <v>111</v>
      </c>
      <c r="E769" s="6">
        <v>7.4612268518518517E-4</v>
      </c>
      <c r="F769" s="19">
        <v>44.06</v>
      </c>
      <c r="G769" s="13"/>
    </row>
    <row r="770" spans="1:7" x14ac:dyDescent="0.25">
      <c r="A770" s="15">
        <v>12</v>
      </c>
      <c r="B770" s="16" t="s">
        <v>52</v>
      </c>
      <c r="C770" s="17">
        <v>21</v>
      </c>
      <c r="D770" s="18">
        <v>111</v>
      </c>
      <c r="E770" s="6">
        <v>6.8541666666666664E-4</v>
      </c>
      <c r="F770" s="19">
        <v>47.96</v>
      </c>
      <c r="G770" s="13"/>
    </row>
    <row r="771" spans="1:7" x14ac:dyDescent="0.25">
      <c r="A771" s="15">
        <v>12</v>
      </c>
      <c r="B771" s="16" t="s">
        <v>52</v>
      </c>
      <c r="C771" s="17">
        <v>21</v>
      </c>
      <c r="D771" s="18">
        <v>111</v>
      </c>
      <c r="E771" s="6">
        <v>6.7957175925925921E-4</v>
      </c>
      <c r="F771" s="19">
        <v>48.38</v>
      </c>
      <c r="G771" s="13"/>
    </row>
    <row r="772" spans="1:7" x14ac:dyDescent="0.25">
      <c r="A772" s="15">
        <v>12</v>
      </c>
      <c r="B772" s="16" t="s">
        <v>52</v>
      </c>
      <c r="C772" s="17">
        <v>21</v>
      </c>
      <c r="D772" s="18">
        <v>111</v>
      </c>
      <c r="E772" s="6">
        <v>6.7733796296296292E-4</v>
      </c>
      <c r="F772" s="19">
        <v>48.54</v>
      </c>
      <c r="G772" s="13"/>
    </row>
    <row r="773" spans="1:7" x14ac:dyDescent="0.25">
      <c r="A773" s="15">
        <v>12</v>
      </c>
      <c r="B773" s="16" t="s">
        <v>52</v>
      </c>
      <c r="C773" s="17">
        <v>21</v>
      </c>
      <c r="D773" s="18">
        <v>111</v>
      </c>
      <c r="E773" s="6">
        <v>7.5966435185185175E-4</v>
      </c>
      <c r="F773" s="19">
        <v>43.28</v>
      </c>
      <c r="G773" s="13"/>
    </row>
    <row r="774" spans="1:7" x14ac:dyDescent="0.25">
      <c r="A774" s="15">
        <v>12</v>
      </c>
      <c r="B774" s="16" t="s">
        <v>52</v>
      </c>
      <c r="C774" s="17">
        <v>21</v>
      </c>
      <c r="D774" s="18">
        <v>111</v>
      </c>
      <c r="E774" s="6">
        <v>6.8001157407407409E-4</v>
      </c>
      <c r="F774" s="19">
        <v>48.34</v>
      </c>
      <c r="G774" s="13"/>
    </row>
    <row r="775" spans="1:7" x14ac:dyDescent="0.25">
      <c r="A775" s="15">
        <v>12</v>
      </c>
      <c r="B775" s="16" t="s">
        <v>52</v>
      </c>
      <c r="C775" s="17">
        <v>21</v>
      </c>
      <c r="D775" s="18">
        <v>111</v>
      </c>
      <c r="E775" s="6">
        <v>6.7390046296296295E-4</v>
      </c>
      <c r="F775" s="19">
        <v>48.78</v>
      </c>
      <c r="G775" s="13"/>
    </row>
    <row r="776" spans="1:7" x14ac:dyDescent="0.25">
      <c r="A776" s="15">
        <v>12</v>
      </c>
      <c r="B776" s="16" t="s">
        <v>52</v>
      </c>
      <c r="C776" s="17">
        <v>21</v>
      </c>
      <c r="D776" s="18">
        <v>111</v>
      </c>
      <c r="E776" s="6">
        <v>6.7939814814814816E-4</v>
      </c>
      <c r="F776" s="19">
        <v>48.39</v>
      </c>
      <c r="G776" s="13"/>
    </row>
    <row r="777" spans="1:7" x14ac:dyDescent="0.25">
      <c r="A777" s="15">
        <v>12</v>
      </c>
      <c r="B777" s="16" t="s">
        <v>52</v>
      </c>
      <c r="C777" s="17">
        <v>21</v>
      </c>
      <c r="D777" s="18">
        <v>111</v>
      </c>
      <c r="E777" s="6">
        <v>6.6280092592592595E-4</v>
      </c>
      <c r="F777" s="19">
        <v>49.6</v>
      </c>
      <c r="G777" s="13"/>
    </row>
    <row r="778" spans="1:7" x14ac:dyDescent="0.25">
      <c r="A778" s="15">
        <v>12</v>
      </c>
      <c r="B778" s="16" t="s">
        <v>52</v>
      </c>
      <c r="C778" s="17">
        <v>21</v>
      </c>
      <c r="D778" s="18">
        <v>111</v>
      </c>
      <c r="E778" s="6">
        <v>6.6574074074074072E-4</v>
      </c>
      <c r="F778" s="19">
        <v>49.38</v>
      </c>
      <c r="G778" s="13"/>
    </row>
    <row r="779" spans="1:7" x14ac:dyDescent="0.25">
      <c r="A779" s="15">
        <v>12</v>
      </c>
      <c r="B779" s="16" t="s">
        <v>52</v>
      </c>
      <c r="C779" s="17">
        <v>21</v>
      </c>
      <c r="D779" s="18">
        <v>111</v>
      </c>
      <c r="E779" s="6">
        <v>6.762268518518519E-4</v>
      </c>
      <c r="F779" s="19">
        <v>48.62</v>
      </c>
      <c r="G779" s="13"/>
    </row>
    <row r="780" spans="1:7" x14ac:dyDescent="0.25">
      <c r="A780" s="15">
        <v>12</v>
      </c>
      <c r="B780" s="16" t="s">
        <v>52</v>
      </c>
      <c r="C780" s="17">
        <v>21</v>
      </c>
      <c r="D780" s="18">
        <v>111</v>
      </c>
      <c r="E780" s="6">
        <v>6.6633101851851847E-4</v>
      </c>
      <c r="F780" s="19">
        <v>49.34</v>
      </c>
      <c r="G780" s="13"/>
    </row>
    <row r="781" spans="1:7" x14ac:dyDescent="0.25">
      <c r="A781" s="15">
        <v>12</v>
      </c>
      <c r="B781" s="16" t="s">
        <v>52</v>
      </c>
      <c r="C781" s="17">
        <v>21</v>
      </c>
      <c r="D781" s="18">
        <v>111</v>
      </c>
      <c r="E781" s="6">
        <v>6.5193287037037032E-4</v>
      </c>
      <c r="F781" s="19">
        <v>50.43</v>
      </c>
      <c r="G781" s="13"/>
    </row>
    <row r="782" spans="1:7" x14ac:dyDescent="0.25">
      <c r="A782" s="15">
        <v>12</v>
      </c>
      <c r="B782" s="16" t="s">
        <v>52</v>
      </c>
      <c r="C782" s="17">
        <v>21</v>
      </c>
      <c r="D782" s="18">
        <v>111</v>
      </c>
      <c r="E782" s="6">
        <v>6.4912037037037043E-4</v>
      </c>
      <c r="F782" s="19">
        <v>50.65</v>
      </c>
      <c r="G782" s="13"/>
    </row>
    <row r="783" spans="1:7" x14ac:dyDescent="0.25">
      <c r="A783" s="15">
        <v>12</v>
      </c>
      <c r="B783" s="16" t="s">
        <v>52</v>
      </c>
      <c r="C783" s="17">
        <v>21</v>
      </c>
      <c r="D783" s="18">
        <v>111</v>
      </c>
      <c r="E783" s="6">
        <v>6.5374999999999993E-4</v>
      </c>
      <c r="F783" s="19">
        <v>50.29</v>
      </c>
      <c r="G783" s="13"/>
    </row>
    <row r="784" spans="1:7" x14ac:dyDescent="0.25">
      <c r="A784" s="15">
        <v>12</v>
      </c>
      <c r="B784" s="16" t="s">
        <v>52</v>
      </c>
      <c r="C784" s="17">
        <v>21</v>
      </c>
      <c r="D784" s="18">
        <v>111</v>
      </c>
      <c r="E784" s="6">
        <v>6.4399305555555553E-4</v>
      </c>
      <c r="F784" s="19">
        <v>51.05</v>
      </c>
      <c r="G784" s="13"/>
    </row>
    <row r="785" spans="1:7" x14ac:dyDescent="0.25">
      <c r="A785" s="15">
        <v>12</v>
      </c>
      <c r="B785" s="16" t="s">
        <v>52</v>
      </c>
      <c r="C785" s="17">
        <v>21</v>
      </c>
      <c r="D785" s="18">
        <v>111</v>
      </c>
      <c r="E785" s="6">
        <v>6.4011574074074068E-4</v>
      </c>
      <c r="F785" s="19">
        <v>51.36</v>
      </c>
      <c r="G785" s="13"/>
    </row>
    <row r="786" spans="1:7" x14ac:dyDescent="0.25">
      <c r="A786" s="15">
        <v>12</v>
      </c>
      <c r="B786" s="16" t="s">
        <v>52</v>
      </c>
      <c r="C786" s="17">
        <v>21</v>
      </c>
      <c r="D786" s="18">
        <v>111</v>
      </c>
      <c r="E786" s="6">
        <v>6.9856481481481473E-4</v>
      </c>
      <c r="F786" s="19">
        <v>47.06</v>
      </c>
      <c r="G786" s="13"/>
    </row>
    <row r="787" spans="1:7" x14ac:dyDescent="0.25">
      <c r="A787" s="15">
        <v>12</v>
      </c>
      <c r="B787" s="16" t="s">
        <v>52</v>
      </c>
      <c r="C787" s="17">
        <v>21</v>
      </c>
      <c r="D787" s="18">
        <v>111</v>
      </c>
      <c r="E787" s="6">
        <v>6.3836805555555554E-4</v>
      </c>
      <c r="F787" s="19">
        <v>51.5</v>
      </c>
      <c r="G787" s="13"/>
    </row>
    <row r="788" spans="1:7" x14ac:dyDescent="0.25">
      <c r="A788" s="15">
        <v>12</v>
      </c>
      <c r="B788" s="16" t="s">
        <v>52</v>
      </c>
      <c r="C788" s="17">
        <v>21</v>
      </c>
      <c r="D788" s="18">
        <v>111</v>
      </c>
      <c r="E788" s="6">
        <v>6.6969907407407419E-4</v>
      </c>
      <c r="F788" s="19">
        <v>49.09</v>
      </c>
      <c r="G788" s="13"/>
    </row>
    <row r="789" spans="1:7" x14ac:dyDescent="0.25">
      <c r="A789" s="15">
        <v>12</v>
      </c>
      <c r="B789" s="16" t="s">
        <v>52</v>
      </c>
      <c r="C789" s="17">
        <v>21</v>
      </c>
      <c r="D789" s="18">
        <v>111</v>
      </c>
      <c r="E789" s="6">
        <v>6.5978009259259256E-4</v>
      </c>
      <c r="F789" s="19">
        <v>49.83</v>
      </c>
      <c r="G789" s="13"/>
    </row>
    <row r="790" spans="1:7" x14ac:dyDescent="0.25">
      <c r="A790" s="15"/>
      <c r="B790" s="16"/>
      <c r="C790" s="17"/>
      <c r="D790" s="18"/>
      <c r="E790" s="6"/>
      <c r="F790" s="19"/>
      <c r="G790" s="13"/>
    </row>
    <row r="791" spans="1:7" x14ac:dyDescent="0.25">
      <c r="A791" s="15"/>
      <c r="B791" s="16"/>
      <c r="C791" s="17"/>
      <c r="D791" s="18"/>
      <c r="E791" s="6"/>
      <c r="F791" s="19"/>
      <c r="G791" s="13"/>
    </row>
    <row r="792" spans="1:7" x14ac:dyDescent="0.25">
      <c r="A792" s="15"/>
      <c r="B792" s="16"/>
      <c r="C792" s="17"/>
      <c r="D792" s="18"/>
      <c r="E792" s="6"/>
      <c r="F792" s="19"/>
      <c r="G792" s="13"/>
    </row>
    <row r="793" spans="1:7" x14ac:dyDescent="0.25">
      <c r="A793" s="15"/>
      <c r="B793" s="16"/>
      <c r="C793" s="17"/>
      <c r="D793" s="18"/>
      <c r="E793" s="6"/>
      <c r="F793" s="19"/>
      <c r="G793" s="13"/>
    </row>
    <row r="794" spans="1:7" x14ac:dyDescent="0.25">
      <c r="A794" s="15"/>
      <c r="B794" s="16"/>
      <c r="C794" s="17"/>
      <c r="D794" s="18"/>
      <c r="E794" s="6"/>
      <c r="F794" s="19"/>
      <c r="G794" s="13"/>
    </row>
    <row r="795" spans="1:7" x14ac:dyDescent="0.25">
      <c r="A795" s="15"/>
      <c r="B795" s="16"/>
      <c r="C795" s="17"/>
      <c r="D795" s="18"/>
      <c r="E795" s="6"/>
      <c r="F795" s="19"/>
      <c r="G795" s="13"/>
    </row>
    <row r="796" spans="1:7" x14ac:dyDescent="0.25">
      <c r="A796" s="15"/>
      <c r="B796" s="16"/>
      <c r="C796" s="17"/>
      <c r="D796" s="18"/>
      <c r="E796" s="6"/>
      <c r="F796" s="19"/>
      <c r="G796" s="13"/>
    </row>
    <row r="797" spans="1:7" x14ac:dyDescent="0.25">
      <c r="A797" s="15"/>
      <c r="B797" s="16"/>
      <c r="C797" s="17"/>
      <c r="D797" s="18"/>
      <c r="E797" s="6"/>
      <c r="F797" s="19"/>
      <c r="G797" s="13"/>
    </row>
    <row r="798" spans="1:7" x14ac:dyDescent="0.25">
      <c r="A798" s="15"/>
      <c r="B798" s="16"/>
      <c r="C798" s="17"/>
      <c r="D798" s="18"/>
      <c r="E798" s="6"/>
      <c r="F798" s="19"/>
      <c r="G798" s="13"/>
    </row>
    <row r="799" spans="1:7" x14ac:dyDescent="0.25">
      <c r="A799" s="15"/>
      <c r="B799" s="16"/>
      <c r="C799" s="17"/>
      <c r="D799" s="18"/>
      <c r="E799" s="6"/>
      <c r="F799" s="19"/>
      <c r="G799" s="13"/>
    </row>
    <row r="800" spans="1:7" x14ac:dyDescent="0.25">
      <c r="A800" s="15"/>
      <c r="B800" s="16"/>
      <c r="C800" s="17"/>
      <c r="D800" s="18"/>
      <c r="E800" s="6"/>
      <c r="F800" s="19"/>
      <c r="G800" s="13"/>
    </row>
    <row r="801" spans="1:7" x14ac:dyDescent="0.25">
      <c r="A801" s="15"/>
      <c r="B801" s="16"/>
      <c r="C801" s="17"/>
      <c r="D801" s="18"/>
      <c r="E801" s="6"/>
      <c r="F801" s="19"/>
      <c r="G801" s="13"/>
    </row>
    <row r="802" spans="1:7" x14ac:dyDescent="0.25">
      <c r="A802" s="15"/>
      <c r="B802" s="16"/>
      <c r="C802" s="17"/>
      <c r="D802" s="18"/>
      <c r="E802" s="6"/>
      <c r="F802" s="19"/>
      <c r="G802" s="13"/>
    </row>
    <row r="803" spans="1:7" x14ac:dyDescent="0.25">
      <c r="A803" s="15"/>
      <c r="B803" s="16"/>
      <c r="C803" s="17"/>
      <c r="D803" s="18"/>
      <c r="E803" s="6"/>
      <c r="F803" s="19"/>
      <c r="G803" s="13"/>
    </row>
    <row r="804" spans="1:7" x14ac:dyDescent="0.25">
      <c r="A804" s="15"/>
      <c r="B804" s="16"/>
      <c r="C804" s="17"/>
      <c r="D804" s="18"/>
      <c r="E804" s="6"/>
      <c r="F804" s="19"/>
      <c r="G804" s="13"/>
    </row>
    <row r="805" spans="1:7" x14ac:dyDescent="0.25">
      <c r="A805" s="15"/>
      <c r="B805" s="16"/>
      <c r="C805" s="17"/>
      <c r="D805" s="18"/>
      <c r="E805" s="6"/>
      <c r="F805" s="19"/>
      <c r="G805" s="13"/>
    </row>
    <row r="806" spans="1:7" x14ac:dyDescent="0.25">
      <c r="A806" s="15"/>
      <c r="B806" s="16"/>
      <c r="C806" s="17"/>
      <c r="D806" s="18"/>
      <c r="E806" s="6"/>
      <c r="F806" s="19"/>
      <c r="G806" s="13"/>
    </row>
    <row r="807" spans="1:7" x14ac:dyDescent="0.25">
      <c r="A807" s="15"/>
      <c r="B807" s="16"/>
      <c r="C807" s="17"/>
      <c r="D807" s="18"/>
      <c r="E807" s="6"/>
      <c r="F807" s="19"/>
      <c r="G807" s="13"/>
    </row>
    <row r="808" spans="1:7" x14ac:dyDescent="0.25">
      <c r="A808" s="15"/>
      <c r="B808" s="16"/>
      <c r="C808" s="17"/>
      <c r="D808" s="18"/>
      <c r="E808" s="6"/>
      <c r="F808" s="19"/>
      <c r="G808" s="13"/>
    </row>
    <row r="809" spans="1:7" x14ac:dyDescent="0.25">
      <c r="A809" s="15"/>
      <c r="B809" s="16"/>
      <c r="C809" s="17"/>
      <c r="D809" s="18"/>
      <c r="E809" s="6"/>
      <c r="F809" s="19"/>
      <c r="G809" s="13"/>
    </row>
    <row r="810" spans="1:7" x14ac:dyDescent="0.25">
      <c r="A810" s="15"/>
      <c r="B810" s="16"/>
      <c r="C810" s="17"/>
      <c r="D810" s="18"/>
      <c r="E810" s="6"/>
      <c r="F810" s="19"/>
      <c r="G810" s="13"/>
    </row>
    <row r="811" spans="1:7" x14ac:dyDescent="0.25">
      <c r="A811" s="15"/>
      <c r="B811" s="16"/>
      <c r="C811" s="17"/>
      <c r="D811" s="18"/>
      <c r="E811" s="6"/>
      <c r="F811" s="19"/>
      <c r="G811" s="13"/>
    </row>
    <row r="812" spans="1:7" x14ac:dyDescent="0.25">
      <c r="A812" s="15"/>
      <c r="B812" s="16"/>
      <c r="C812" s="17"/>
      <c r="D812" s="18"/>
      <c r="E812" s="6"/>
      <c r="F812" s="19"/>
      <c r="G812" s="13"/>
    </row>
    <row r="813" spans="1:7" x14ac:dyDescent="0.25">
      <c r="A813" s="15"/>
      <c r="B813" s="16"/>
      <c r="C813" s="17"/>
      <c r="D813" s="18"/>
      <c r="E813" s="6"/>
      <c r="F813" s="19"/>
      <c r="G813" s="13"/>
    </row>
    <row r="814" spans="1:7" x14ac:dyDescent="0.25">
      <c r="A814" s="15"/>
      <c r="B814" s="16"/>
      <c r="C814" s="17"/>
      <c r="D814" s="18"/>
      <c r="E814" s="6"/>
      <c r="F814" s="19"/>
      <c r="G814" s="13"/>
    </row>
    <row r="815" spans="1:7" x14ac:dyDescent="0.25">
      <c r="A815" s="15"/>
      <c r="B815" s="16"/>
      <c r="C815" s="17"/>
      <c r="D815" s="18"/>
      <c r="E815" s="6"/>
      <c r="F815" s="19"/>
      <c r="G815" s="13"/>
    </row>
    <row r="816" spans="1:7" x14ac:dyDescent="0.25">
      <c r="A816" s="15"/>
      <c r="B816" s="16"/>
      <c r="C816" s="17"/>
      <c r="D816" s="18"/>
      <c r="E816" s="6"/>
      <c r="F816" s="19"/>
      <c r="G816" s="13"/>
    </row>
    <row r="817" spans="1:7" x14ac:dyDescent="0.25">
      <c r="A817" s="15"/>
      <c r="B817" s="16"/>
      <c r="C817" s="17"/>
      <c r="D817" s="18"/>
      <c r="E817" s="6"/>
      <c r="F817" s="19"/>
      <c r="G817" s="13"/>
    </row>
    <row r="818" spans="1:7" x14ac:dyDescent="0.25">
      <c r="A818" s="15"/>
      <c r="B818" s="16"/>
      <c r="C818" s="17"/>
      <c r="D818" s="18"/>
      <c r="E818" s="6"/>
      <c r="F818" s="19"/>
      <c r="G818" s="13"/>
    </row>
    <row r="819" spans="1:7" x14ac:dyDescent="0.25">
      <c r="A819" s="15"/>
      <c r="B819" s="16"/>
      <c r="C819" s="17"/>
      <c r="D819" s="18"/>
      <c r="E819" s="6"/>
      <c r="F819" s="19"/>
      <c r="G819" s="13"/>
    </row>
    <row r="820" spans="1:7" x14ac:dyDescent="0.25">
      <c r="A820" s="15"/>
      <c r="B820" s="16"/>
      <c r="C820" s="17"/>
      <c r="D820" s="18"/>
      <c r="E820" s="6"/>
      <c r="F820" s="19"/>
      <c r="G820" s="13"/>
    </row>
    <row r="821" spans="1:7" x14ac:dyDescent="0.25">
      <c r="A821" s="15"/>
      <c r="B821" s="16"/>
      <c r="C821" s="17"/>
      <c r="D821" s="18"/>
      <c r="E821" s="6"/>
      <c r="F821" s="19"/>
      <c r="G821" s="5"/>
    </row>
    <row r="822" spans="1:7" x14ac:dyDescent="0.25">
      <c r="A822" s="15"/>
      <c r="B822" s="16"/>
      <c r="C822" s="17"/>
      <c r="D822" s="18"/>
      <c r="E822" s="6"/>
      <c r="F822" s="19"/>
      <c r="G822" s="5"/>
    </row>
    <row r="823" spans="1:7" x14ac:dyDescent="0.25">
      <c r="A823" s="15"/>
      <c r="B823" s="16"/>
      <c r="C823" s="17"/>
      <c r="D823" s="18"/>
      <c r="E823" s="6"/>
      <c r="F823" s="19"/>
      <c r="G823" s="5"/>
    </row>
    <row r="824" spans="1:7" x14ac:dyDescent="0.25">
      <c r="A824" s="15"/>
      <c r="B824" s="16"/>
      <c r="C824" s="17"/>
      <c r="D824" s="18"/>
      <c r="E824" s="6"/>
      <c r="F824" s="19"/>
      <c r="G824" s="5"/>
    </row>
    <row r="825" spans="1:7" x14ac:dyDescent="0.25">
      <c r="A825" s="15"/>
      <c r="B825" s="16"/>
      <c r="C825" s="17"/>
      <c r="D825" s="18"/>
      <c r="E825" s="6"/>
      <c r="F825" s="19"/>
      <c r="G825" s="5"/>
    </row>
    <row r="826" spans="1:7" x14ac:dyDescent="0.25">
      <c r="A826" s="15"/>
      <c r="B826" s="16"/>
      <c r="C826" s="17"/>
      <c r="D826" s="18"/>
      <c r="E826" s="6"/>
      <c r="F826" s="19"/>
      <c r="G826" s="5"/>
    </row>
    <row r="827" spans="1:7" x14ac:dyDescent="0.25">
      <c r="A827" s="15"/>
      <c r="B827" s="16"/>
      <c r="C827" s="17"/>
      <c r="D827" s="18"/>
      <c r="E827" s="6"/>
      <c r="F827" s="19"/>
      <c r="G827" s="5"/>
    </row>
    <row r="828" spans="1:7" x14ac:dyDescent="0.25">
      <c r="A828" s="15"/>
      <c r="B828" s="16"/>
      <c r="C828" s="17"/>
      <c r="D828" s="18"/>
      <c r="E828" s="6"/>
      <c r="F828" s="19"/>
      <c r="G828" s="5"/>
    </row>
    <row r="829" spans="1:7" x14ac:dyDescent="0.25">
      <c r="A829" s="15"/>
      <c r="B829" s="16"/>
      <c r="C829" s="17"/>
      <c r="D829" s="18"/>
      <c r="E829" s="6"/>
      <c r="F829" s="19"/>
      <c r="G829" s="5"/>
    </row>
    <row r="830" spans="1:7" x14ac:dyDescent="0.25">
      <c r="A830" s="15"/>
      <c r="B830" s="16"/>
      <c r="C830" s="17"/>
      <c r="D830" s="18"/>
      <c r="E830" s="6"/>
      <c r="F830" s="19"/>
      <c r="G830" s="5"/>
    </row>
    <row r="831" spans="1:7" x14ac:dyDescent="0.25">
      <c r="A831" s="15"/>
      <c r="B831" s="16"/>
      <c r="C831" s="17"/>
      <c r="D831" s="18"/>
      <c r="E831" s="6"/>
      <c r="F831" s="19"/>
      <c r="G831" s="5"/>
    </row>
    <row r="832" spans="1:7" x14ac:dyDescent="0.25">
      <c r="A832" s="15"/>
      <c r="B832" s="16"/>
      <c r="C832" s="17"/>
      <c r="D832" s="18"/>
      <c r="E832" s="6"/>
      <c r="F832" s="19"/>
      <c r="G832" s="5"/>
    </row>
    <row r="833" spans="1:7" x14ac:dyDescent="0.25">
      <c r="A833" s="15"/>
      <c r="B833" s="16"/>
      <c r="C833" s="17"/>
      <c r="D833" s="18"/>
      <c r="E833" s="6"/>
      <c r="F833" s="19"/>
      <c r="G833" s="5"/>
    </row>
    <row r="834" spans="1:7" x14ac:dyDescent="0.25">
      <c r="A834" s="15"/>
      <c r="B834" s="16"/>
      <c r="C834" s="17"/>
      <c r="D834" s="18"/>
      <c r="E834" s="6"/>
      <c r="F834" s="19"/>
      <c r="G834" s="5"/>
    </row>
    <row r="835" spans="1:7" x14ac:dyDescent="0.25">
      <c r="A835" s="15"/>
      <c r="B835" s="16"/>
      <c r="C835" s="17"/>
      <c r="D835" s="18"/>
      <c r="E835" s="6"/>
      <c r="F835" s="19"/>
      <c r="G835" s="5"/>
    </row>
    <row r="836" spans="1:7" x14ac:dyDescent="0.25">
      <c r="A836" s="15"/>
      <c r="B836" s="16"/>
      <c r="C836" s="17"/>
      <c r="D836" s="18"/>
      <c r="E836" s="6"/>
      <c r="F836" s="19"/>
      <c r="G836" s="5"/>
    </row>
    <row r="837" spans="1:7" x14ac:dyDescent="0.25">
      <c r="A837" s="15"/>
      <c r="B837" s="16"/>
      <c r="C837" s="17"/>
      <c r="D837" s="18"/>
      <c r="E837" s="6"/>
      <c r="F837" s="19"/>
      <c r="G837" s="5"/>
    </row>
    <row r="838" spans="1:7" x14ac:dyDescent="0.25">
      <c r="A838" s="15"/>
      <c r="B838" s="16"/>
      <c r="C838" s="17"/>
      <c r="D838" s="18"/>
      <c r="E838" s="6"/>
      <c r="F838" s="19"/>
      <c r="G838" s="5"/>
    </row>
    <row r="839" spans="1:7" x14ac:dyDescent="0.25">
      <c r="A839" s="15"/>
      <c r="B839" s="16"/>
      <c r="C839" s="17"/>
      <c r="D839" s="18"/>
      <c r="E839" s="6"/>
      <c r="F839" s="19"/>
      <c r="G839" s="5"/>
    </row>
    <row r="840" spans="1:7" x14ac:dyDescent="0.25">
      <c r="A840" s="15"/>
      <c r="B840" s="16"/>
      <c r="C840" s="17"/>
      <c r="D840" s="18"/>
      <c r="E840" s="6"/>
      <c r="F840" s="19"/>
      <c r="G840" s="5"/>
    </row>
    <row r="841" spans="1:7" x14ac:dyDescent="0.25">
      <c r="A841" s="15"/>
      <c r="B841" s="16"/>
      <c r="C841" s="17"/>
      <c r="D841" s="18"/>
      <c r="E841" s="6"/>
      <c r="F841" s="19"/>
      <c r="G841" s="5"/>
    </row>
    <row r="842" spans="1:7" x14ac:dyDescent="0.25">
      <c r="A842" s="15"/>
      <c r="B842" s="16"/>
      <c r="C842" s="17"/>
      <c r="D842" s="18"/>
      <c r="E842" s="6"/>
      <c r="F842" s="19"/>
      <c r="G842" s="5"/>
    </row>
    <row r="843" spans="1:7" x14ac:dyDescent="0.25">
      <c r="A843" s="15"/>
      <c r="B843" s="16"/>
      <c r="C843" s="17"/>
      <c r="D843" s="18"/>
      <c r="E843" s="6"/>
      <c r="F843" s="19"/>
      <c r="G843" s="5"/>
    </row>
    <row r="844" spans="1:7" x14ac:dyDescent="0.25">
      <c r="A844" s="15"/>
      <c r="B844" s="16"/>
      <c r="C844" s="17"/>
      <c r="D844" s="18"/>
      <c r="E844" s="6"/>
      <c r="F844" s="19"/>
      <c r="G844" s="5"/>
    </row>
    <row r="845" spans="1:7" x14ac:dyDescent="0.25">
      <c r="A845" s="15"/>
      <c r="B845" s="16"/>
      <c r="C845" s="17"/>
      <c r="D845" s="18"/>
      <c r="E845" s="6"/>
      <c r="F845" s="19"/>
      <c r="G845" s="5"/>
    </row>
    <row r="846" spans="1:7" x14ac:dyDescent="0.25">
      <c r="A846" s="15"/>
      <c r="B846" s="16"/>
      <c r="C846" s="17"/>
      <c r="D846" s="18"/>
      <c r="E846" s="6"/>
      <c r="F846" s="19"/>
      <c r="G846" s="5"/>
    </row>
    <row r="847" spans="1:7" x14ac:dyDescent="0.25">
      <c r="A847" s="15"/>
      <c r="B847" s="16"/>
      <c r="C847" s="17"/>
      <c r="D847" s="18"/>
      <c r="E847" s="6"/>
      <c r="F847" s="19"/>
      <c r="G847" s="5"/>
    </row>
    <row r="848" spans="1:7" x14ac:dyDescent="0.25">
      <c r="A848" s="15"/>
      <c r="B848" s="16"/>
      <c r="C848" s="17"/>
      <c r="D848" s="18"/>
      <c r="E848" s="6"/>
      <c r="F848" s="19"/>
      <c r="G848" s="5"/>
    </row>
    <row r="849" spans="1:7" x14ac:dyDescent="0.25">
      <c r="A849" s="15"/>
      <c r="B849" s="16"/>
      <c r="C849" s="17"/>
      <c r="D849" s="18"/>
      <c r="E849" s="6"/>
      <c r="F849" s="19"/>
      <c r="G849" s="5"/>
    </row>
    <row r="850" spans="1:7" x14ac:dyDescent="0.25">
      <c r="A850" s="15"/>
      <c r="B850" s="16"/>
      <c r="C850" s="17"/>
      <c r="D850" s="18"/>
      <c r="E850" s="6"/>
      <c r="F850" s="19"/>
      <c r="G850" s="5"/>
    </row>
    <row r="851" spans="1:7" x14ac:dyDescent="0.25">
      <c r="A851" s="15"/>
      <c r="B851" s="16"/>
      <c r="C851" s="17"/>
      <c r="D851" s="18"/>
      <c r="E851" s="6"/>
      <c r="F851" s="19"/>
      <c r="G851" s="5"/>
    </row>
    <row r="852" spans="1:7" x14ac:dyDescent="0.25">
      <c r="A852" s="15"/>
      <c r="B852" s="16"/>
      <c r="C852" s="17"/>
      <c r="D852" s="18"/>
      <c r="E852" s="6"/>
      <c r="F852" s="19"/>
      <c r="G852" s="5"/>
    </row>
    <row r="853" spans="1:7" x14ac:dyDescent="0.25">
      <c r="A853" s="15"/>
      <c r="B853" s="16"/>
      <c r="C853" s="17"/>
      <c r="D853" s="18"/>
      <c r="E853" s="6"/>
      <c r="F853" s="19"/>
      <c r="G853" s="5"/>
    </row>
    <row r="854" spans="1:7" x14ac:dyDescent="0.25">
      <c r="A854" s="15"/>
      <c r="B854" s="16"/>
      <c r="C854" s="17"/>
      <c r="D854" s="18"/>
      <c r="E854" s="6"/>
      <c r="F854" s="19"/>
      <c r="G854" s="5"/>
    </row>
    <row r="855" spans="1:7" x14ac:dyDescent="0.25">
      <c r="A855" s="15"/>
      <c r="B855" s="16"/>
      <c r="C855" s="17"/>
      <c r="D855" s="18"/>
      <c r="E855" s="6"/>
      <c r="F855" s="19"/>
      <c r="G855" s="5"/>
    </row>
    <row r="856" spans="1:7" x14ac:dyDescent="0.25">
      <c r="A856" s="15"/>
      <c r="B856" s="16"/>
      <c r="C856" s="17"/>
      <c r="D856" s="18"/>
      <c r="E856" s="6"/>
      <c r="F856" s="19"/>
      <c r="G856" s="5"/>
    </row>
    <row r="857" spans="1:7" x14ac:dyDescent="0.25">
      <c r="A857" s="15"/>
      <c r="B857" s="16"/>
      <c r="C857" s="17"/>
      <c r="D857" s="18"/>
      <c r="E857" s="6"/>
      <c r="F857" s="19"/>
      <c r="G857" s="5"/>
    </row>
    <row r="858" spans="1:7" x14ac:dyDescent="0.25">
      <c r="A858" s="15"/>
      <c r="B858" s="16"/>
      <c r="C858" s="17"/>
      <c r="D858" s="18"/>
      <c r="E858" s="6"/>
      <c r="F858" s="19"/>
      <c r="G858" s="5"/>
    </row>
    <row r="859" spans="1:7" x14ac:dyDescent="0.25">
      <c r="A859" s="15"/>
      <c r="B859" s="16"/>
      <c r="C859" s="17"/>
      <c r="D859" s="18"/>
      <c r="E859" s="6"/>
      <c r="F859" s="19"/>
      <c r="G859" s="5"/>
    </row>
    <row r="860" spans="1:7" x14ac:dyDescent="0.25">
      <c r="A860" s="15"/>
      <c r="B860" s="16"/>
      <c r="C860" s="17"/>
      <c r="D860" s="18"/>
      <c r="E860" s="6"/>
      <c r="F860" s="19"/>
      <c r="G860" s="5"/>
    </row>
    <row r="861" spans="1:7" x14ac:dyDescent="0.25">
      <c r="A861" s="15"/>
      <c r="B861" s="16"/>
      <c r="C861" s="17"/>
      <c r="D861" s="18"/>
      <c r="E861" s="6"/>
      <c r="F861" s="19"/>
      <c r="G861" s="5"/>
    </row>
    <row r="862" spans="1:7" x14ac:dyDescent="0.25">
      <c r="A862" s="15"/>
      <c r="B862" s="16"/>
      <c r="C862" s="17"/>
      <c r="D862" s="18"/>
      <c r="E862" s="6"/>
      <c r="F862" s="19"/>
      <c r="G862" s="5"/>
    </row>
    <row r="863" spans="1:7" x14ac:dyDescent="0.25">
      <c r="A863" s="15"/>
      <c r="B863" s="16"/>
      <c r="C863" s="17"/>
      <c r="D863" s="18"/>
      <c r="E863" s="6"/>
      <c r="F863" s="19"/>
      <c r="G863" s="5"/>
    </row>
    <row r="864" spans="1:7" x14ac:dyDescent="0.25">
      <c r="A864" s="15"/>
      <c r="B864" s="16"/>
      <c r="C864" s="17"/>
      <c r="D864" s="18"/>
      <c r="E864" s="6"/>
      <c r="F864" s="19"/>
      <c r="G864" s="5"/>
    </row>
    <row r="865" spans="1:7" x14ac:dyDescent="0.25">
      <c r="A865" s="15"/>
      <c r="B865" s="16"/>
      <c r="C865" s="17"/>
      <c r="D865" s="18"/>
      <c r="E865" s="6"/>
      <c r="F865" s="19"/>
      <c r="G865" s="5"/>
    </row>
    <row r="866" spans="1:7" x14ac:dyDescent="0.25">
      <c r="A866" s="15"/>
      <c r="B866" s="16"/>
      <c r="C866" s="17"/>
      <c r="D866" s="18"/>
      <c r="E866" s="6"/>
      <c r="F866" s="19"/>
      <c r="G866" s="5"/>
    </row>
    <row r="867" spans="1:7" x14ac:dyDescent="0.25">
      <c r="A867" s="15"/>
      <c r="B867" s="16"/>
      <c r="C867" s="17"/>
      <c r="D867" s="18"/>
      <c r="E867" s="6"/>
      <c r="F867" s="19"/>
      <c r="G867" s="5"/>
    </row>
    <row r="868" spans="1:7" x14ac:dyDescent="0.25">
      <c r="A868" s="15"/>
      <c r="B868" s="16"/>
      <c r="C868" s="17"/>
      <c r="D868" s="18"/>
      <c r="E868" s="6"/>
      <c r="F868" s="19"/>
      <c r="G868" s="5"/>
    </row>
    <row r="869" spans="1:7" x14ac:dyDescent="0.25">
      <c r="A869" s="15"/>
      <c r="B869" s="16"/>
      <c r="C869" s="17"/>
      <c r="D869" s="18"/>
      <c r="E869" s="6"/>
      <c r="F869" s="19"/>
      <c r="G869" s="5"/>
    </row>
    <row r="870" spans="1:7" x14ac:dyDescent="0.25">
      <c r="A870" s="15"/>
      <c r="B870" s="16"/>
      <c r="C870" s="17"/>
      <c r="D870" s="18"/>
      <c r="E870" s="6"/>
      <c r="F870" s="19"/>
      <c r="G870" s="5"/>
    </row>
    <row r="871" spans="1:7" x14ac:dyDescent="0.25">
      <c r="A871" s="15"/>
      <c r="B871" s="16"/>
      <c r="C871" s="17"/>
      <c r="D871" s="18"/>
      <c r="E871" s="6"/>
      <c r="F871" s="19"/>
      <c r="G871" s="5"/>
    </row>
    <row r="872" spans="1:7" x14ac:dyDescent="0.25">
      <c r="A872" s="15"/>
      <c r="B872" s="16"/>
      <c r="C872" s="17"/>
      <c r="D872" s="18"/>
      <c r="E872" s="6"/>
      <c r="F872" s="19"/>
      <c r="G872" s="5"/>
    </row>
    <row r="873" spans="1:7" x14ac:dyDescent="0.25">
      <c r="A873" s="15"/>
      <c r="B873" s="16"/>
      <c r="C873" s="17"/>
      <c r="D873" s="18"/>
      <c r="E873" s="6"/>
      <c r="F873" s="19"/>
      <c r="G873" s="5"/>
    </row>
    <row r="874" spans="1:7" x14ac:dyDescent="0.25">
      <c r="A874" s="15"/>
      <c r="B874" s="16"/>
      <c r="C874" s="17"/>
      <c r="D874" s="18"/>
      <c r="E874" s="6"/>
      <c r="F874" s="19"/>
      <c r="G874" s="5"/>
    </row>
    <row r="875" spans="1:7" x14ac:dyDescent="0.25">
      <c r="A875" s="15"/>
      <c r="B875" s="16"/>
      <c r="C875" s="17"/>
      <c r="D875" s="18"/>
      <c r="E875" s="6"/>
      <c r="F875" s="19"/>
      <c r="G875" s="5"/>
    </row>
    <row r="876" spans="1:7" x14ac:dyDescent="0.25">
      <c r="A876" s="15"/>
      <c r="B876" s="16"/>
      <c r="C876" s="17"/>
      <c r="D876" s="18"/>
      <c r="E876" s="6"/>
      <c r="F876" s="19"/>
      <c r="G876" s="5"/>
    </row>
    <row r="877" spans="1:7" x14ac:dyDescent="0.25">
      <c r="A877" s="15"/>
      <c r="B877" s="16"/>
      <c r="C877" s="17"/>
      <c r="D877" s="18"/>
      <c r="E877" s="6"/>
      <c r="F877" s="19"/>
      <c r="G877" s="5"/>
    </row>
    <row r="878" spans="1:7" x14ac:dyDescent="0.25">
      <c r="A878" s="15"/>
      <c r="B878" s="16"/>
      <c r="C878" s="17"/>
      <c r="D878" s="18"/>
      <c r="E878" s="6"/>
      <c r="F878" s="19"/>
      <c r="G878" s="5"/>
    </row>
    <row r="879" spans="1:7" x14ac:dyDescent="0.25">
      <c r="A879" s="15"/>
      <c r="B879" s="16"/>
      <c r="C879" s="17"/>
      <c r="D879" s="18"/>
      <c r="E879" s="6"/>
      <c r="F879" s="19"/>
      <c r="G879" s="5"/>
    </row>
    <row r="880" spans="1:7" x14ac:dyDescent="0.25">
      <c r="A880" s="15"/>
      <c r="B880" s="16"/>
      <c r="C880" s="17"/>
      <c r="D880" s="18"/>
      <c r="E880" s="6"/>
      <c r="F880" s="19"/>
      <c r="G880" s="5"/>
    </row>
    <row r="881" spans="1:7" x14ac:dyDescent="0.25">
      <c r="A881" s="15"/>
      <c r="B881" s="16"/>
      <c r="C881" s="17"/>
      <c r="D881" s="18"/>
      <c r="E881" s="6"/>
      <c r="F881" s="19"/>
      <c r="G881" s="5"/>
    </row>
    <row r="882" spans="1:7" x14ac:dyDescent="0.25">
      <c r="A882" s="15"/>
      <c r="B882" s="16"/>
      <c r="C882" s="17"/>
      <c r="D882" s="18"/>
      <c r="E882" s="6"/>
      <c r="F882" s="19"/>
      <c r="G882" s="5"/>
    </row>
    <row r="883" spans="1:7" x14ac:dyDescent="0.25">
      <c r="A883" s="15"/>
      <c r="B883" s="16"/>
      <c r="C883" s="17"/>
      <c r="D883" s="18"/>
      <c r="E883" s="6"/>
      <c r="F883" s="19"/>
      <c r="G883" s="5"/>
    </row>
    <row r="884" spans="1:7" x14ac:dyDescent="0.25">
      <c r="A884" s="15"/>
      <c r="B884" s="16"/>
      <c r="C884" s="17"/>
      <c r="D884" s="18"/>
      <c r="E884" s="6"/>
      <c r="F884" s="19"/>
      <c r="G884" s="5"/>
    </row>
    <row r="885" spans="1:7" x14ac:dyDescent="0.25">
      <c r="A885" s="15"/>
      <c r="B885" s="16"/>
      <c r="C885" s="17"/>
      <c r="D885" s="18"/>
      <c r="E885" s="6"/>
      <c r="F885" s="19"/>
      <c r="G885" s="5"/>
    </row>
    <row r="886" spans="1:7" x14ac:dyDescent="0.25">
      <c r="A886" s="15"/>
      <c r="B886" s="16"/>
      <c r="C886" s="17"/>
      <c r="D886" s="18"/>
      <c r="E886" s="6"/>
      <c r="F886" s="19"/>
      <c r="G886" s="5"/>
    </row>
    <row r="887" spans="1:7" x14ac:dyDescent="0.25">
      <c r="A887" s="15"/>
      <c r="B887" s="16"/>
      <c r="C887" s="17"/>
      <c r="D887" s="18"/>
      <c r="E887" s="6"/>
      <c r="F887" s="19"/>
      <c r="G887" s="5"/>
    </row>
    <row r="888" spans="1:7" x14ac:dyDescent="0.25">
      <c r="A888" s="15"/>
      <c r="B888" s="16"/>
      <c r="C888" s="17"/>
      <c r="D888" s="18"/>
      <c r="E888" s="6"/>
      <c r="F888" s="19"/>
      <c r="G888" s="5"/>
    </row>
    <row r="889" spans="1:7" x14ac:dyDescent="0.25">
      <c r="A889" s="15"/>
      <c r="B889" s="16"/>
      <c r="C889" s="17"/>
      <c r="D889" s="18"/>
      <c r="E889" s="6"/>
      <c r="F889" s="19"/>
      <c r="G889" s="5"/>
    </row>
    <row r="890" spans="1:7" x14ac:dyDescent="0.25">
      <c r="A890" s="15"/>
      <c r="B890" s="16"/>
      <c r="C890" s="17"/>
      <c r="D890" s="18"/>
      <c r="E890" s="6"/>
      <c r="F890" s="19"/>
      <c r="G890" s="5"/>
    </row>
    <row r="891" spans="1:7" x14ac:dyDescent="0.25">
      <c r="A891" s="15"/>
      <c r="B891" s="16"/>
      <c r="C891" s="17"/>
      <c r="D891" s="18"/>
      <c r="E891" s="6"/>
      <c r="F891" s="19"/>
      <c r="G891" s="5"/>
    </row>
    <row r="892" spans="1:7" x14ac:dyDescent="0.25">
      <c r="A892" s="15"/>
      <c r="B892" s="16"/>
      <c r="C892" s="17"/>
      <c r="D892" s="18"/>
      <c r="E892" s="6"/>
      <c r="F892" s="19"/>
      <c r="G892" s="5"/>
    </row>
    <row r="893" spans="1:7" x14ac:dyDescent="0.25">
      <c r="A893" s="15"/>
      <c r="B893" s="16"/>
      <c r="C893" s="17"/>
      <c r="D893" s="18"/>
      <c r="E893" s="6"/>
      <c r="F893" s="19"/>
      <c r="G893" s="5"/>
    </row>
    <row r="894" spans="1:7" x14ac:dyDescent="0.25">
      <c r="A894" s="15"/>
      <c r="B894" s="16"/>
      <c r="C894" s="17"/>
      <c r="D894" s="18"/>
      <c r="E894" s="6"/>
      <c r="F894" s="19"/>
      <c r="G894" s="5"/>
    </row>
    <row r="895" spans="1:7" x14ac:dyDescent="0.25">
      <c r="A895" s="15"/>
      <c r="B895" s="16"/>
      <c r="C895" s="17"/>
      <c r="D895" s="18"/>
      <c r="E895" s="6"/>
      <c r="F895" s="19"/>
      <c r="G895" s="5"/>
    </row>
    <row r="896" spans="1:7" x14ac:dyDescent="0.25">
      <c r="A896" s="15"/>
      <c r="B896" s="16"/>
      <c r="C896" s="17"/>
      <c r="D896" s="18"/>
      <c r="E896" s="6"/>
      <c r="F896" s="19"/>
      <c r="G896" s="5"/>
    </row>
    <row r="897" spans="1:7" x14ac:dyDescent="0.25">
      <c r="A897" s="15"/>
      <c r="B897" s="16"/>
      <c r="C897" s="17"/>
      <c r="D897" s="18"/>
      <c r="E897" s="6"/>
      <c r="F897" s="19"/>
      <c r="G897" s="5"/>
    </row>
    <row r="898" spans="1:7" x14ac:dyDescent="0.25">
      <c r="A898" s="15"/>
      <c r="B898" s="16"/>
      <c r="C898" s="17"/>
      <c r="D898" s="18"/>
      <c r="E898" s="6"/>
      <c r="F898" s="19"/>
      <c r="G898" s="5"/>
    </row>
    <row r="899" spans="1:7" x14ac:dyDescent="0.25">
      <c r="A899" s="15"/>
      <c r="B899" s="16"/>
      <c r="C899" s="17"/>
      <c r="D899" s="18"/>
      <c r="E899" s="6"/>
      <c r="F899" s="19"/>
      <c r="G899" s="5"/>
    </row>
    <row r="900" spans="1:7" x14ac:dyDescent="0.25">
      <c r="A900" s="15"/>
      <c r="B900" s="16"/>
      <c r="C900" s="17"/>
      <c r="D900" s="18"/>
      <c r="E900" s="6"/>
      <c r="F900" s="19"/>
      <c r="G900" s="5"/>
    </row>
    <row r="901" spans="1:7" x14ac:dyDescent="0.25">
      <c r="A901" s="15"/>
      <c r="B901" s="16"/>
      <c r="C901" s="17"/>
      <c r="D901" s="18"/>
      <c r="E901" s="6"/>
      <c r="F901" s="19"/>
      <c r="G901" s="5"/>
    </row>
    <row r="902" spans="1:7" x14ac:dyDescent="0.25">
      <c r="A902" s="15"/>
      <c r="B902" s="16"/>
      <c r="C902" s="17"/>
      <c r="D902" s="18"/>
      <c r="E902" s="6"/>
      <c r="F902" s="19"/>
      <c r="G902" s="5"/>
    </row>
    <row r="903" spans="1:7" x14ac:dyDescent="0.25">
      <c r="A903" s="15"/>
      <c r="B903" s="16"/>
      <c r="C903" s="17"/>
      <c r="D903" s="18"/>
      <c r="E903" s="6"/>
      <c r="F903" s="19"/>
      <c r="G903" s="5"/>
    </row>
    <row r="904" spans="1:7" x14ac:dyDescent="0.25">
      <c r="A904" s="15"/>
      <c r="B904" s="16"/>
      <c r="C904" s="17"/>
      <c r="D904" s="18"/>
      <c r="E904" s="6"/>
      <c r="F904" s="19"/>
      <c r="G904" s="5"/>
    </row>
    <row r="905" spans="1:7" x14ac:dyDescent="0.25">
      <c r="A905" s="15"/>
      <c r="B905" s="16"/>
      <c r="C905" s="17"/>
      <c r="D905" s="18"/>
      <c r="E905" s="6"/>
      <c r="F905" s="19"/>
      <c r="G905" s="5"/>
    </row>
    <row r="906" spans="1:7" x14ac:dyDescent="0.25">
      <c r="A906" s="15"/>
      <c r="B906" s="16"/>
      <c r="C906" s="17"/>
      <c r="D906" s="18"/>
      <c r="E906" s="6"/>
      <c r="F906" s="19"/>
      <c r="G906" s="5"/>
    </row>
    <row r="907" spans="1:7" x14ac:dyDescent="0.25">
      <c r="A907" s="15"/>
      <c r="B907" s="16"/>
      <c r="C907" s="17"/>
      <c r="D907" s="18"/>
      <c r="E907" s="6"/>
      <c r="F907" s="19"/>
      <c r="G907" s="5"/>
    </row>
    <row r="908" spans="1:7" x14ac:dyDescent="0.25">
      <c r="A908" s="15"/>
      <c r="B908" s="16"/>
      <c r="C908" s="17"/>
      <c r="D908" s="18"/>
      <c r="E908" s="6"/>
      <c r="F908" s="19"/>
      <c r="G908" s="5"/>
    </row>
    <row r="909" spans="1:7" x14ac:dyDescent="0.25">
      <c r="A909" s="15"/>
      <c r="B909" s="16"/>
      <c r="C909" s="17"/>
      <c r="D909" s="18"/>
      <c r="E909" s="6"/>
      <c r="F909" s="19"/>
      <c r="G909" s="5"/>
    </row>
    <row r="910" spans="1:7" x14ac:dyDescent="0.25">
      <c r="A910" s="15"/>
      <c r="B910" s="16"/>
      <c r="C910" s="17"/>
      <c r="D910" s="18"/>
      <c r="E910" s="6"/>
      <c r="F910" s="19"/>
      <c r="G910" s="5"/>
    </row>
    <row r="911" spans="1:7" x14ac:dyDescent="0.25">
      <c r="A911" s="15"/>
      <c r="B911" s="16"/>
      <c r="C911" s="17"/>
      <c r="D911" s="18"/>
      <c r="E911" s="6"/>
      <c r="F911" s="19"/>
      <c r="G911" s="5"/>
    </row>
    <row r="912" spans="1:7" x14ac:dyDescent="0.25">
      <c r="A912" s="15"/>
      <c r="B912" s="16"/>
      <c r="C912" s="17"/>
      <c r="D912" s="18"/>
      <c r="E912" s="6"/>
      <c r="F912" s="19"/>
      <c r="G912" s="5"/>
    </row>
    <row r="913" spans="1:7" x14ac:dyDescent="0.25">
      <c r="A913" s="15"/>
      <c r="B913" s="16"/>
      <c r="C913" s="17"/>
      <c r="D913" s="18"/>
      <c r="E913" s="6"/>
      <c r="F913" s="19"/>
      <c r="G913" s="5"/>
    </row>
    <row r="914" spans="1:7" x14ac:dyDescent="0.25">
      <c r="A914" s="15"/>
      <c r="B914" s="16"/>
      <c r="C914" s="17"/>
      <c r="D914" s="18"/>
      <c r="E914" s="6"/>
      <c r="F914" s="19"/>
      <c r="G914" s="5"/>
    </row>
    <row r="915" spans="1:7" x14ac:dyDescent="0.25">
      <c r="A915" s="15"/>
      <c r="B915" s="16"/>
      <c r="C915" s="17"/>
      <c r="D915" s="18"/>
      <c r="E915" s="6"/>
      <c r="F915" s="19"/>
      <c r="G915" s="5"/>
    </row>
    <row r="916" spans="1:7" x14ac:dyDescent="0.25">
      <c r="A916" s="15"/>
      <c r="B916" s="16"/>
      <c r="C916" s="17"/>
      <c r="D916" s="18"/>
      <c r="E916" s="6"/>
      <c r="F916" s="19"/>
      <c r="G916" s="5"/>
    </row>
    <row r="917" spans="1:7" x14ac:dyDescent="0.25">
      <c r="A917" s="15"/>
      <c r="B917" s="16"/>
      <c r="C917" s="17"/>
      <c r="D917" s="18"/>
      <c r="E917" s="6"/>
      <c r="F917" s="19"/>
      <c r="G917" s="5"/>
    </row>
    <row r="918" spans="1:7" x14ac:dyDescent="0.25">
      <c r="A918" s="15"/>
      <c r="B918" s="16"/>
      <c r="C918" s="17"/>
      <c r="D918" s="18"/>
      <c r="E918" s="6"/>
      <c r="F918" s="19"/>
      <c r="G918" s="5"/>
    </row>
    <row r="919" spans="1:7" x14ac:dyDescent="0.25">
      <c r="A919" s="15"/>
      <c r="B919" s="16"/>
      <c r="C919" s="17"/>
      <c r="D919" s="18"/>
      <c r="E919" s="6"/>
      <c r="F919" s="19"/>
      <c r="G919" s="5"/>
    </row>
    <row r="920" spans="1:7" x14ac:dyDescent="0.25">
      <c r="A920" s="15"/>
      <c r="B920" s="16"/>
      <c r="C920" s="17"/>
      <c r="D920" s="18"/>
      <c r="E920" s="6"/>
      <c r="F920" s="19"/>
    </row>
    <row r="921" spans="1:7" x14ac:dyDescent="0.25">
      <c r="A921" s="15"/>
      <c r="B921" s="16"/>
      <c r="C921" s="17"/>
      <c r="D921" s="18"/>
      <c r="E921" s="6"/>
      <c r="F921" s="19"/>
    </row>
    <row r="922" spans="1:7" x14ac:dyDescent="0.25">
      <c r="A922" s="15"/>
      <c r="B922" s="16"/>
      <c r="C922" s="17"/>
      <c r="D922" s="18"/>
      <c r="E922" s="6"/>
      <c r="F922" s="19"/>
    </row>
    <row r="923" spans="1:7" x14ac:dyDescent="0.25">
      <c r="A923" s="15"/>
      <c r="B923" s="16"/>
      <c r="C923" s="17"/>
      <c r="D923" s="18"/>
      <c r="E923" s="6"/>
      <c r="F923" s="19"/>
    </row>
    <row r="924" spans="1:7" x14ac:dyDescent="0.25">
      <c r="A924" s="15"/>
      <c r="B924" s="16"/>
      <c r="C924" s="17"/>
      <c r="D924" s="18"/>
      <c r="E924" s="6"/>
      <c r="F924" s="19"/>
    </row>
    <row r="925" spans="1:7" x14ac:dyDescent="0.25">
      <c r="A925" s="15"/>
      <c r="B925" s="16"/>
      <c r="C925" s="17"/>
      <c r="D925" s="18"/>
      <c r="E925" s="6"/>
      <c r="F925" s="19"/>
    </row>
    <row r="926" spans="1:7" x14ac:dyDescent="0.25">
      <c r="A926" s="15"/>
      <c r="B926" s="16"/>
      <c r="C926" s="17"/>
      <c r="D926" s="18"/>
      <c r="E926" s="6"/>
      <c r="F926" s="19"/>
    </row>
    <row r="927" spans="1:7" x14ac:dyDescent="0.25">
      <c r="A927" s="15"/>
      <c r="B927" s="16"/>
      <c r="C927" s="17"/>
      <c r="D927" s="18"/>
      <c r="E927" s="6"/>
      <c r="F927" s="19"/>
    </row>
    <row r="928" spans="1:7" x14ac:dyDescent="0.25">
      <c r="A928" s="15"/>
      <c r="B928" s="16"/>
      <c r="C928" s="17"/>
      <c r="D928" s="18"/>
      <c r="E928" s="6"/>
      <c r="F928" s="19"/>
    </row>
    <row r="929" spans="1:6" x14ac:dyDescent="0.25">
      <c r="A929" s="15"/>
      <c r="B929" s="16"/>
      <c r="C929" s="17"/>
      <c r="D929" s="18"/>
      <c r="E929" s="6"/>
      <c r="F929" s="19"/>
    </row>
    <row r="930" spans="1:6" x14ac:dyDescent="0.25">
      <c r="A930" s="15"/>
      <c r="B930" s="16"/>
      <c r="C930" s="17"/>
      <c r="D930" s="18"/>
      <c r="E930" s="6"/>
      <c r="F930" s="19"/>
    </row>
    <row r="931" spans="1:6" x14ac:dyDescent="0.25">
      <c r="A931" s="15"/>
      <c r="B931" s="16"/>
      <c r="C931" s="17"/>
      <c r="D931" s="18"/>
      <c r="E931" s="6"/>
      <c r="F931" s="19"/>
    </row>
    <row r="932" spans="1:6" x14ac:dyDescent="0.25">
      <c r="A932" s="15"/>
      <c r="B932" s="16"/>
      <c r="C932" s="17"/>
      <c r="D932" s="18"/>
      <c r="E932" s="6"/>
      <c r="F932" s="19"/>
    </row>
    <row r="933" spans="1:6" x14ac:dyDescent="0.25">
      <c r="A933" s="15"/>
      <c r="B933" s="16"/>
      <c r="C933" s="17"/>
      <c r="D933" s="18"/>
      <c r="E933" s="6"/>
      <c r="F933" s="19"/>
    </row>
    <row r="934" spans="1:6" x14ac:dyDescent="0.25">
      <c r="A934" s="15"/>
      <c r="B934" s="16"/>
      <c r="C934" s="17"/>
      <c r="D934" s="18"/>
      <c r="E934" s="6"/>
      <c r="F934" s="19"/>
    </row>
    <row r="935" spans="1:6" x14ac:dyDescent="0.25">
      <c r="A935" s="15"/>
      <c r="B935" s="16"/>
      <c r="C935" s="17"/>
      <c r="D935" s="18"/>
      <c r="E935" s="6"/>
      <c r="F935" s="19"/>
    </row>
    <row r="936" spans="1:6" x14ac:dyDescent="0.25">
      <c r="A936" s="15"/>
      <c r="B936" s="16"/>
      <c r="C936" s="17"/>
      <c r="D936" s="18"/>
      <c r="E936" s="6"/>
      <c r="F936" s="19"/>
    </row>
    <row r="937" spans="1:6" x14ac:dyDescent="0.25">
      <c r="A937" s="15"/>
      <c r="B937" s="16"/>
      <c r="C937" s="17"/>
      <c r="D937" s="18"/>
      <c r="E937" s="6"/>
      <c r="F937" s="19"/>
    </row>
    <row r="938" spans="1:6" x14ac:dyDescent="0.25">
      <c r="A938" s="15"/>
      <c r="B938" s="16"/>
      <c r="C938" s="17"/>
      <c r="D938" s="18"/>
      <c r="E938" s="6"/>
      <c r="F938" s="19"/>
    </row>
    <row r="939" spans="1:6" x14ac:dyDescent="0.25">
      <c r="A939" s="15"/>
      <c r="B939" s="16"/>
      <c r="C939" s="17"/>
      <c r="D939" s="18"/>
      <c r="E939" s="6"/>
      <c r="F939" s="19"/>
    </row>
    <row r="940" spans="1:6" x14ac:dyDescent="0.25">
      <c r="A940" s="15"/>
      <c r="B940" s="16"/>
      <c r="C940" s="17"/>
      <c r="D940" s="18"/>
      <c r="E940" s="6"/>
      <c r="F940" s="19"/>
    </row>
    <row r="941" spans="1:6" x14ac:dyDescent="0.25">
      <c r="A941" s="15"/>
      <c r="B941" s="16"/>
      <c r="C941" s="17"/>
      <c r="D941" s="18"/>
      <c r="E941" s="6"/>
      <c r="F941" s="19"/>
    </row>
    <row r="942" spans="1:6" x14ac:dyDescent="0.25">
      <c r="A942" s="15"/>
      <c r="B942" s="16"/>
      <c r="C942" s="17"/>
      <c r="D942" s="18"/>
      <c r="E942" s="6"/>
      <c r="F942" s="19"/>
    </row>
    <row r="943" spans="1:6" x14ac:dyDescent="0.25">
      <c r="A943" s="15"/>
      <c r="B943" s="16"/>
      <c r="C943" s="17"/>
      <c r="D943" s="18"/>
      <c r="E943" s="6"/>
      <c r="F943" s="19"/>
    </row>
    <row r="944" spans="1:6" x14ac:dyDescent="0.25">
      <c r="A944" s="15"/>
      <c r="B944" s="16"/>
      <c r="C944" s="17"/>
      <c r="D944" s="18"/>
      <c r="E944" s="6"/>
      <c r="F944" s="19"/>
    </row>
    <row r="945" spans="1:6" x14ac:dyDescent="0.25">
      <c r="A945" s="15"/>
      <c r="B945" s="16"/>
      <c r="C945" s="17"/>
      <c r="D945" s="18"/>
      <c r="E945" s="6"/>
      <c r="F945" s="19"/>
    </row>
    <row r="946" spans="1:6" x14ac:dyDescent="0.25">
      <c r="A946" s="15"/>
      <c r="B946" s="16"/>
      <c r="C946" s="17"/>
      <c r="D946" s="18"/>
      <c r="E946" s="6"/>
      <c r="F946" s="19"/>
    </row>
    <row r="947" spans="1:6" x14ac:dyDescent="0.25">
      <c r="A947" s="15"/>
      <c r="B947" s="16"/>
      <c r="C947" s="17"/>
      <c r="D947" s="18"/>
      <c r="E947" s="6"/>
      <c r="F947" s="19"/>
    </row>
    <row r="948" spans="1:6" x14ac:dyDescent="0.25">
      <c r="A948" s="15"/>
      <c r="B948" s="16"/>
      <c r="C948" s="17"/>
      <c r="D948" s="18"/>
      <c r="E948" s="6"/>
      <c r="F948" s="19"/>
    </row>
    <row r="949" spans="1:6" x14ac:dyDescent="0.25">
      <c r="A949" s="15"/>
      <c r="B949" s="16"/>
      <c r="C949" s="17"/>
      <c r="D949" s="18"/>
      <c r="E949" s="6"/>
      <c r="F949" s="19"/>
    </row>
    <row r="950" spans="1:6" x14ac:dyDescent="0.25">
      <c r="A950" s="15"/>
      <c r="B950" s="16"/>
      <c r="C950" s="17"/>
      <c r="D950" s="18"/>
      <c r="E950" s="6"/>
      <c r="F950" s="19"/>
    </row>
    <row r="951" spans="1:6" x14ac:dyDescent="0.25">
      <c r="A951" s="15"/>
      <c r="B951" s="16"/>
      <c r="C951" s="17"/>
      <c r="D951" s="18"/>
      <c r="E951" s="6"/>
      <c r="F951" s="19"/>
    </row>
    <row r="952" spans="1:6" x14ac:dyDescent="0.25">
      <c r="A952" s="15"/>
      <c r="B952" s="16"/>
      <c r="C952" s="17"/>
      <c r="D952" s="18"/>
      <c r="E952" s="6"/>
      <c r="F952" s="19"/>
    </row>
    <row r="953" spans="1:6" x14ac:dyDescent="0.25">
      <c r="A953" s="15"/>
      <c r="B953" s="16"/>
      <c r="C953" s="17"/>
      <c r="D953" s="18"/>
      <c r="E953" s="6"/>
      <c r="F953" s="19"/>
    </row>
    <row r="954" spans="1:6" x14ac:dyDescent="0.25">
      <c r="A954" s="15"/>
      <c r="B954" s="16"/>
      <c r="C954" s="17"/>
      <c r="D954" s="18"/>
      <c r="E954" s="6"/>
      <c r="F954" s="19"/>
    </row>
    <row r="955" spans="1:6" x14ac:dyDescent="0.25">
      <c r="A955" s="15"/>
      <c r="B955" s="16"/>
      <c r="C955" s="17"/>
      <c r="D955" s="18"/>
      <c r="E955" s="6"/>
      <c r="F955" s="19"/>
    </row>
    <row r="956" spans="1:6" x14ac:dyDescent="0.25">
      <c r="A956" s="15"/>
      <c r="B956" s="16"/>
      <c r="C956" s="17"/>
      <c r="D956" s="18"/>
      <c r="E956" s="6"/>
      <c r="F956" s="19"/>
    </row>
    <row r="957" spans="1:6" x14ac:dyDescent="0.25">
      <c r="A957" s="15"/>
      <c r="B957" s="16"/>
      <c r="C957" s="17"/>
      <c r="D957" s="18"/>
      <c r="E957" s="6"/>
      <c r="F957" s="19"/>
    </row>
    <row r="958" spans="1:6" x14ac:dyDescent="0.25">
      <c r="A958" s="15"/>
      <c r="B958" s="16"/>
      <c r="C958" s="17"/>
      <c r="D958" s="18"/>
      <c r="E958" s="6"/>
      <c r="F958" s="19"/>
    </row>
    <row r="959" spans="1:6" x14ac:dyDescent="0.25">
      <c r="A959" s="15"/>
      <c r="B959" s="16"/>
      <c r="C959" s="17"/>
      <c r="D959" s="18"/>
      <c r="E959" s="6"/>
      <c r="F959" s="19"/>
    </row>
    <row r="960" spans="1:6" x14ac:dyDescent="0.25">
      <c r="A960" s="15"/>
      <c r="B960" s="16"/>
      <c r="C960" s="17"/>
      <c r="D960" s="18"/>
      <c r="E960" s="6"/>
      <c r="F960" s="19"/>
    </row>
    <row r="961" spans="1:6" x14ac:dyDescent="0.25">
      <c r="A961" s="15"/>
      <c r="B961" s="16"/>
      <c r="C961" s="17"/>
      <c r="D961" s="18"/>
      <c r="E961" s="6"/>
      <c r="F961" s="19"/>
    </row>
    <row r="962" spans="1:6" x14ac:dyDescent="0.25">
      <c r="A962" s="15"/>
      <c r="B962" s="16"/>
      <c r="C962" s="17"/>
      <c r="D962" s="18"/>
      <c r="E962" s="6"/>
      <c r="F962" s="19"/>
    </row>
    <row r="963" spans="1:6" x14ac:dyDescent="0.25">
      <c r="A963" s="15"/>
      <c r="B963" s="16"/>
      <c r="C963" s="17"/>
      <c r="D963" s="18"/>
      <c r="E963" s="6"/>
      <c r="F963" s="19"/>
    </row>
    <row r="964" spans="1:6" x14ac:dyDescent="0.25">
      <c r="A964" s="15"/>
      <c r="B964" s="16"/>
      <c r="C964" s="17"/>
      <c r="D964" s="18"/>
      <c r="E964" s="6"/>
      <c r="F964" s="19"/>
    </row>
    <row r="965" spans="1:6" x14ac:dyDescent="0.25">
      <c r="A965" s="15"/>
      <c r="B965" s="16"/>
      <c r="C965" s="17"/>
      <c r="D965" s="18"/>
      <c r="E965" s="6"/>
      <c r="F965" s="19"/>
    </row>
    <row r="966" spans="1:6" x14ac:dyDescent="0.25">
      <c r="A966" s="15"/>
      <c r="B966" s="16"/>
      <c r="C966" s="17"/>
      <c r="D966" s="18"/>
      <c r="E966" s="6"/>
      <c r="F966" s="19"/>
    </row>
    <row r="967" spans="1:6" x14ac:dyDescent="0.25">
      <c r="A967" s="15"/>
      <c r="B967" s="16"/>
      <c r="C967" s="17"/>
      <c r="D967" s="18"/>
      <c r="E967" s="6"/>
      <c r="F967" s="19"/>
    </row>
    <row r="968" spans="1:6" x14ac:dyDescent="0.25">
      <c r="A968" s="15"/>
      <c r="B968" s="16"/>
      <c r="C968" s="17"/>
      <c r="D968" s="18"/>
      <c r="E968" s="6"/>
      <c r="F968" s="19"/>
    </row>
    <row r="969" spans="1:6" x14ac:dyDescent="0.25">
      <c r="A969" s="15"/>
      <c r="B969" s="16"/>
      <c r="C969" s="17"/>
      <c r="D969" s="18"/>
      <c r="E969" s="6"/>
      <c r="F969" s="19"/>
    </row>
    <row r="970" spans="1:6" x14ac:dyDescent="0.25">
      <c r="A970" s="15"/>
      <c r="B970" s="16"/>
      <c r="C970" s="17"/>
      <c r="D970" s="18"/>
      <c r="E970" s="6"/>
      <c r="F970" s="19"/>
    </row>
    <row r="971" spans="1:6" x14ac:dyDescent="0.25">
      <c r="A971" s="15"/>
      <c r="B971" s="16"/>
      <c r="C971" s="17"/>
      <c r="D971" s="18"/>
      <c r="E971" s="6"/>
      <c r="F971" s="19"/>
    </row>
    <row r="972" spans="1:6" x14ac:dyDescent="0.25">
      <c r="A972" s="15"/>
      <c r="B972" s="16"/>
      <c r="C972" s="17"/>
      <c r="D972" s="18"/>
      <c r="E972" s="6"/>
      <c r="F972" s="19"/>
    </row>
    <row r="973" spans="1:6" x14ac:dyDescent="0.25">
      <c r="A973" s="15"/>
      <c r="B973" s="16"/>
      <c r="C973" s="17"/>
      <c r="D973" s="18"/>
      <c r="E973" s="6"/>
      <c r="F973" s="19"/>
    </row>
    <row r="974" spans="1:6" x14ac:dyDescent="0.25">
      <c r="A974" s="15"/>
      <c r="B974" s="16"/>
      <c r="C974" s="17"/>
      <c r="D974" s="18"/>
      <c r="E974" s="6"/>
      <c r="F974" s="19"/>
    </row>
    <row r="975" spans="1:6" x14ac:dyDescent="0.25">
      <c r="A975" s="15"/>
      <c r="B975" s="16"/>
      <c r="C975" s="17"/>
      <c r="D975" s="18"/>
      <c r="E975" s="6"/>
      <c r="F975" s="19"/>
    </row>
    <row r="976" spans="1:6" x14ac:dyDescent="0.25">
      <c r="A976" s="15"/>
      <c r="B976" s="16"/>
      <c r="C976" s="17"/>
      <c r="D976" s="18"/>
      <c r="E976" s="6"/>
      <c r="F976" s="19"/>
    </row>
    <row r="977" spans="1:6" x14ac:dyDescent="0.25">
      <c r="A977" s="15"/>
      <c r="B977" s="16"/>
      <c r="C977" s="17"/>
      <c r="D977" s="18"/>
      <c r="E977" s="6"/>
      <c r="F977" s="19"/>
    </row>
    <row r="978" spans="1:6" x14ac:dyDescent="0.25">
      <c r="A978" s="15"/>
      <c r="B978" s="16"/>
      <c r="C978" s="17"/>
      <c r="D978" s="18"/>
      <c r="E978" s="6"/>
      <c r="F978" s="19"/>
    </row>
    <row r="979" spans="1:6" x14ac:dyDescent="0.25">
      <c r="A979" s="15"/>
      <c r="B979" s="16"/>
      <c r="C979" s="17"/>
      <c r="D979" s="18"/>
      <c r="E979" s="6"/>
      <c r="F979" s="19"/>
    </row>
    <row r="980" spans="1:6" x14ac:dyDescent="0.25">
      <c r="A980" s="15"/>
      <c r="B980" s="16"/>
      <c r="C980" s="17"/>
      <c r="D980" s="18"/>
      <c r="E980" s="6"/>
      <c r="F980" s="19"/>
    </row>
    <row r="981" spans="1:6" x14ac:dyDescent="0.25">
      <c r="A981" s="15"/>
      <c r="B981" s="16"/>
      <c r="C981" s="17"/>
      <c r="D981" s="18"/>
      <c r="E981" s="6"/>
      <c r="F981" s="19"/>
    </row>
    <row r="982" spans="1:6" x14ac:dyDescent="0.25">
      <c r="A982" s="15"/>
      <c r="B982" s="16"/>
      <c r="C982" s="17"/>
      <c r="D982" s="18"/>
      <c r="E982" s="6"/>
      <c r="F982" s="19"/>
    </row>
    <row r="983" spans="1:6" x14ac:dyDescent="0.25">
      <c r="A983" s="15"/>
      <c r="B983" s="16"/>
      <c r="C983" s="17"/>
      <c r="D983" s="18"/>
      <c r="E983" s="6"/>
      <c r="F983" s="19"/>
    </row>
    <row r="984" spans="1:6" x14ac:dyDescent="0.25">
      <c r="A984" s="15"/>
      <c r="B984" s="16"/>
      <c r="C984" s="17"/>
      <c r="D984" s="18"/>
      <c r="E984" s="6"/>
      <c r="F984" s="19"/>
    </row>
    <row r="985" spans="1:6" x14ac:dyDescent="0.25">
      <c r="A985" s="15"/>
      <c r="B985" s="16"/>
      <c r="C985" s="17"/>
      <c r="D985" s="18"/>
      <c r="E985" s="6"/>
      <c r="F985" s="19"/>
    </row>
    <row r="986" spans="1:6" x14ac:dyDescent="0.25">
      <c r="A986" s="15"/>
      <c r="B986" s="16"/>
      <c r="C986" s="17"/>
      <c r="D986" s="18"/>
      <c r="E986" s="6"/>
      <c r="F986" s="19"/>
    </row>
    <row r="987" spans="1:6" x14ac:dyDescent="0.25">
      <c r="A987" s="15"/>
      <c r="B987" s="16"/>
      <c r="C987" s="17"/>
      <c r="D987" s="18"/>
      <c r="E987" s="6"/>
      <c r="F987" s="19"/>
    </row>
    <row r="988" spans="1:6" x14ac:dyDescent="0.25">
      <c r="A988" s="15"/>
      <c r="B988" s="16"/>
      <c r="C988" s="17"/>
      <c r="D988" s="18"/>
      <c r="E988" s="6"/>
      <c r="F988" s="19"/>
    </row>
    <row r="989" spans="1:6" x14ac:dyDescent="0.25">
      <c r="A989" s="15"/>
      <c r="B989" s="16"/>
      <c r="C989" s="17"/>
      <c r="D989" s="18"/>
      <c r="E989" s="6"/>
      <c r="F989" s="19"/>
    </row>
    <row r="990" spans="1:6" x14ac:dyDescent="0.25">
      <c r="A990" s="15"/>
      <c r="B990" s="16"/>
      <c r="C990" s="17"/>
      <c r="D990" s="18"/>
      <c r="E990" s="6"/>
      <c r="F990" s="19"/>
    </row>
    <row r="991" spans="1:6" x14ac:dyDescent="0.25">
      <c r="A991" s="15"/>
      <c r="B991" s="16"/>
      <c r="C991" s="17"/>
      <c r="D991" s="18"/>
      <c r="E991" s="6"/>
      <c r="F991" s="19"/>
    </row>
    <row r="992" spans="1:6" x14ac:dyDescent="0.25">
      <c r="A992" s="15"/>
      <c r="B992" s="16"/>
      <c r="C992" s="17"/>
      <c r="D992" s="18"/>
      <c r="E992" s="6"/>
      <c r="F992" s="19"/>
    </row>
    <row r="993" spans="1:6" x14ac:dyDescent="0.25">
      <c r="A993" s="15"/>
      <c r="B993" s="16"/>
      <c r="C993" s="17"/>
      <c r="D993" s="18"/>
      <c r="E993" s="6"/>
      <c r="F993" s="19"/>
    </row>
    <row r="994" spans="1:6" x14ac:dyDescent="0.25">
      <c r="A994" s="15"/>
      <c r="B994" s="16"/>
      <c r="C994" s="17"/>
      <c r="D994" s="18"/>
      <c r="E994" s="6"/>
      <c r="F994" s="19"/>
    </row>
    <row r="995" spans="1:6" x14ac:dyDescent="0.25">
      <c r="A995" s="15"/>
      <c r="B995" s="16"/>
      <c r="C995" s="17"/>
      <c r="D995" s="18"/>
      <c r="E995" s="6"/>
      <c r="F995" s="19"/>
    </row>
    <row r="996" spans="1:6" x14ac:dyDescent="0.25">
      <c r="A996" s="15"/>
      <c r="B996" s="16"/>
      <c r="C996" s="17"/>
      <c r="D996" s="18"/>
      <c r="E996" s="6"/>
      <c r="F996" s="19"/>
    </row>
    <row r="997" spans="1:6" x14ac:dyDescent="0.25">
      <c r="A997" s="15"/>
      <c r="B997" s="16"/>
      <c r="C997" s="17"/>
      <c r="D997" s="18"/>
      <c r="E997" s="6"/>
      <c r="F997" s="19"/>
    </row>
    <row r="998" spans="1:6" x14ac:dyDescent="0.25">
      <c r="A998" s="15"/>
      <c r="B998" s="16"/>
      <c r="C998" s="17"/>
      <c r="D998" s="18"/>
      <c r="E998" s="6"/>
      <c r="F998" s="19"/>
    </row>
    <row r="999" spans="1:6" x14ac:dyDescent="0.25">
      <c r="A999" s="15"/>
      <c r="B999" s="16"/>
      <c r="C999" s="17"/>
      <c r="D999" s="18"/>
      <c r="E999" s="6"/>
      <c r="F999" s="19"/>
    </row>
    <row r="1000" spans="1:6" x14ac:dyDescent="0.25">
      <c r="A1000" s="15"/>
      <c r="B1000" s="16"/>
      <c r="C1000" s="17"/>
      <c r="D1000" s="18"/>
      <c r="E1000" s="6"/>
      <c r="F1000" s="19"/>
    </row>
    <row r="1001" spans="1:6" x14ac:dyDescent="0.25">
      <c r="A1001" s="15"/>
      <c r="B1001" s="16"/>
      <c r="C1001" s="17"/>
      <c r="D1001" s="18"/>
      <c r="E1001" s="6"/>
      <c r="F1001" s="19"/>
    </row>
    <row r="1002" spans="1:6" x14ac:dyDescent="0.25">
      <c r="A1002" s="15"/>
      <c r="B1002" s="16"/>
      <c r="C1002" s="17"/>
      <c r="D1002" s="18"/>
      <c r="E1002" s="6"/>
      <c r="F1002" s="19"/>
    </row>
    <row r="1003" spans="1:6" x14ac:dyDescent="0.25">
      <c r="A1003" s="15"/>
      <c r="B1003" s="16"/>
      <c r="C1003" s="17"/>
      <c r="D1003" s="18"/>
      <c r="E1003" s="6"/>
      <c r="F1003" s="19"/>
    </row>
    <row r="1004" spans="1:6" x14ac:dyDescent="0.25">
      <c r="A1004" s="15"/>
      <c r="B1004" s="16"/>
      <c r="C1004" s="17"/>
      <c r="D1004" s="18"/>
      <c r="E1004" s="6"/>
      <c r="F1004" s="19"/>
    </row>
    <row r="1005" spans="1:6" x14ac:dyDescent="0.25">
      <c r="A1005" s="15"/>
      <c r="B1005" s="16"/>
      <c r="C1005" s="17"/>
      <c r="D1005" s="18"/>
      <c r="E1005" s="6"/>
      <c r="F1005" s="19"/>
    </row>
    <row r="1006" spans="1:6" x14ac:dyDescent="0.25">
      <c r="A1006" s="15"/>
      <c r="B1006" s="16"/>
      <c r="C1006" s="17"/>
      <c r="D1006" s="18"/>
      <c r="E1006" s="6"/>
      <c r="F1006" s="19"/>
    </row>
    <row r="1007" spans="1:6" x14ac:dyDescent="0.25">
      <c r="A1007" s="15"/>
      <c r="B1007" s="16"/>
      <c r="C1007" s="17"/>
      <c r="D1007" s="18"/>
      <c r="E1007" s="6"/>
      <c r="F1007" s="19"/>
    </row>
    <row r="1008" spans="1:6" x14ac:dyDescent="0.25">
      <c r="A1008" s="15"/>
      <c r="B1008" s="16"/>
      <c r="C1008" s="17"/>
      <c r="D1008" s="18"/>
      <c r="E1008" s="6"/>
      <c r="F1008" s="19"/>
    </row>
    <row r="1009" spans="1:6" x14ac:dyDescent="0.25">
      <c r="A1009" s="15"/>
      <c r="B1009" s="16"/>
      <c r="C1009" s="17"/>
      <c r="D1009" s="18"/>
      <c r="E1009" s="6"/>
      <c r="F1009" s="19"/>
    </row>
    <row r="1010" spans="1:6" x14ac:dyDescent="0.25">
      <c r="A1010" s="15"/>
      <c r="B1010" s="16"/>
      <c r="C1010" s="17"/>
      <c r="D1010" s="18"/>
      <c r="E1010" s="6"/>
      <c r="F1010" s="19"/>
    </row>
    <row r="1011" spans="1:6" x14ac:dyDescent="0.25">
      <c r="A1011" s="15"/>
      <c r="B1011" s="16"/>
      <c r="C1011" s="17"/>
      <c r="D1011" s="18"/>
      <c r="E1011" s="6"/>
      <c r="F1011" s="19"/>
    </row>
    <row r="1012" spans="1:6" x14ac:dyDescent="0.25">
      <c r="A1012" s="15"/>
      <c r="B1012" s="16"/>
      <c r="C1012" s="17"/>
      <c r="D1012" s="18"/>
      <c r="E1012" s="6"/>
      <c r="F1012" s="19"/>
    </row>
    <row r="1013" spans="1:6" x14ac:dyDescent="0.25">
      <c r="A1013" s="15"/>
      <c r="B1013" s="16"/>
      <c r="C1013" s="17"/>
      <c r="D1013" s="18"/>
      <c r="E1013" s="6"/>
      <c r="F1013" s="19"/>
    </row>
    <row r="1014" spans="1:6" x14ac:dyDescent="0.25">
      <c r="A1014" s="15"/>
      <c r="B1014" s="16"/>
      <c r="C1014" s="17"/>
      <c r="D1014" s="18"/>
      <c r="E1014" s="6"/>
      <c r="F1014" s="19"/>
    </row>
    <row r="1015" spans="1:6" x14ac:dyDescent="0.25">
      <c r="A1015" s="15"/>
      <c r="B1015" s="16"/>
      <c r="C1015" s="17"/>
      <c r="D1015" s="18"/>
      <c r="E1015" s="6"/>
      <c r="F1015" s="19"/>
    </row>
    <row r="1016" spans="1:6" x14ac:dyDescent="0.25">
      <c r="A1016" s="15"/>
      <c r="B1016" s="16"/>
      <c r="C1016" s="17"/>
      <c r="D1016" s="18"/>
      <c r="E1016" s="6"/>
      <c r="F1016" s="19"/>
    </row>
    <row r="1017" spans="1:6" x14ac:dyDescent="0.25">
      <c r="A1017" s="15"/>
      <c r="B1017" s="16"/>
      <c r="C1017" s="17"/>
      <c r="D1017" s="18"/>
      <c r="E1017" s="6"/>
      <c r="F1017" s="19"/>
    </row>
    <row r="1018" spans="1:6" x14ac:dyDescent="0.25">
      <c r="A1018" s="15"/>
      <c r="B1018" s="16"/>
      <c r="C1018" s="17"/>
      <c r="D1018" s="18"/>
      <c r="E1018" s="6"/>
      <c r="F1018" s="19"/>
    </row>
    <row r="1019" spans="1:6" x14ac:dyDescent="0.25">
      <c r="A1019" s="15"/>
      <c r="B1019" s="16"/>
      <c r="C1019" s="17"/>
      <c r="D1019" s="18"/>
      <c r="E1019" s="6"/>
      <c r="F1019" s="19"/>
    </row>
    <row r="1020" spans="1:6" x14ac:dyDescent="0.25">
      <c r="A1020" s="15"/>
      <c r="B1020" s="16"/>
      <c r="C1020" s="17"/>
      <c r="D1020" s="18"/>
      <c r="E1020" s="6"/>
      <c r="F1020" s="19"/>
    </row>
    <row r="1021" spans="1:6" x14ac:dyDescent="0.25">
      <c r="A1021" s="15"/>
      <c r="B1021" s="16"/>
      <c r="C1021" s="17"/>
      <c r="D1021" s="18"/>
      <c r="E1021" s="6"/>
      <c r="F1021" s="19"/>
    </row>
    <row r="1022" spans="1:6" x14ac:dyDescent="0.25">
      <c r="A1022" s="15"/>
      <c r="B1022" s="16"/>
      <c r="C1022" s="17"/>
      <c r="D1022" s="18"/>
      <c r="E1022" s="6"/>
      <c r="F1022" s="19"/>
    </row>
    <row r="1023" spans="1:6" x14ac:dyDescent="0.25">
      <c r="A1023" s="15"/>
      <c r="B1023" s="16"/>
      <c r="C1023" s="17"/>
      <c r="D1023" s="18"/>
      <c r="E1023" s="6"/>
      <c r="F1023" s="19"/>
    </row>
    <row r="1024" spans="1:6" x14ac:dyDescent="0.25">
      <c r="A1024" s="15"/>
      <c r="B1024" s="16"/>
      <c r="C1024" s="17"/>
      <c r="D1024" s="18"/>
      <c r="E1024" s="6"/>
      <c r="F1024" s="19"/>
    </row>
    <row r="1025" spans="1:6" x14ac:dyDescent="0.25">
      <c r="A1025" s="15"/>
      <c r="B1025" s="16"/>
      <c r="C1025" s="17"/>
      <c r="D1025" s="18"/>
      <c r="E1025" s="6"/>
      <c r="F1025" s="19"/>
    </row>
    <row r="1026" spans="1:6" x14ac:dyDescent="0.25">
      <c r="A1026" s="15"/>
      <c r="B1026" s="16"/>
      <c r="C1026" s="17"/>
      <c r="D1026" s="18"/>
      <c r="E1026" s="6"/>
      <c r="F1026" s="19"/>
    </row>
    <row r="1027" spans="1:6" x14ac:dyDescent="0.25">
      <c r="A1027" s="15"/>
      <c r="B1027" s="16"/>
      <c r="C1027" s="17"/>
      <c r="D1027" s="18"/>
      <c r="E1027" s="6"/>
      <c r="F1027" s="19"/>
    </row>
    <row r="1028" spans="1:6" x14ac:dyDescent="0.25">
      <c r="A1028" s="15"/>
      <c r="B1028" s="16"/>
      <c r="C1028" s="17"/>
      <c r="D1028" s="18"/>
      <c r="E1028" s="6"/>
      <c r="F1028" s="19"/>
    </row>
    <row r="1029" spans="1:6" x14ac:dyDescent="0.25">
      <c r="A1029" s="15"/>
      <c r="B1029" s="16"/>
      <c r="C1029" s="17"/>
      <c r="D1029" s="18"/>
      <c r="E1029" s="6"/>
      <c r="F1029" s="19"/>
    </row>
    <row r="1030" spans="1:6" x14ac:dyDescent="0.25">
      <c r="A1030" s="15"/>
      <c r="B1030" s="16"/>
      <c r="C1030" s="17"/>
      <c r="D1030" s="18"/>
      <c r="E1030" s="6"/>
      <c r="F1030" s="19"/>
    </row>
    <row r="1031" spans="1:6" x14ac:dyDescent="0.25">
      <c r="A1031" s="15"/>
      <c r="B1031" s="16"/>
      <c r="C1031" s="17"/>
      <c r="D1031" s="18"/>
      <c r="E1031" s="6"/>
      <c r="F1031" s="19"/>
    </row>
    <row r="1032" spans="1:6" x14ac:dyDescent="0.25">
      <c r="A1032" s="15"/>
      <c r="B1032" s="16"/>
      <c r="C1032" s="17"/>
      <c r="D1032" s="18"/>
      <c r="E1032" s="6"/>
      <c r="F1032" s="19"/>
    </row>
    <row r="1033" spans="1:6" x14ac:dyDescent="0.25">
      <c r="A1033" s="15"/>
      <c r="B1033" s="16"/>
      <c r="C1033" s="17"/>
      <c r="D1033" s="18"/>
      <c r="E1033" s="6"/>
      <c r="F1033" s="19"/>
    </row>
    <row r="1034" spans="1:6" x14ac:dyDescent="0.25">
      <c r="A1034" s="15"/>
      <c r="B1034" s="16"/>
      <c r="C1034" s="17"/>
      <c r="D1034" s="18"/>
      <c r="E1034" s="6"/>
      <c r="F1034" s="19"/>
    </row>
    <row r="1035" spans="1:6" x14ac:dyDescent="0.25">
      <c r="A1035" s="15"/>
      <c r="B1035" s="16"/>
      <c r="C1035" s="17"/>
      <c r="D1035" s="18"/>
      <c r="E1035" s="6"/>
      <c r="F1035" s="19"/>
    </row>
    <row r="1036" spans="1:6" x14ac:dyDescent="0.25">
      <c r="A1036" s="15"/>
      <c r="B1036" s="16"/>
      <c r="C1036" s="17"/>
      <c r="D1036" s="18"/>
      <c r="E1036" s="6"/>
      <c r="F1036" s="19"/>
    </row>
    <row r="1037" spans="1:6" x14ac:dyDescent="0.25">
      <c r="A1037" s="15"/>
      <c r="B1037" s="16"/>
      <c r="C1037" s="17"/>
      <c r="D1037" s="18"/>
      <c r="E1037" s="6"/>
      <c r="F1037" s="19"/>
    </row>
    <row r="1038" spans="1:6" x14ac:dyDescent="0.25">
      <c r="A1038" s="15"/>
      <c r="B1038" s="16"/>
      <c r="C1038" s="17"/>
      <c r="D1038" s="18"/>
      <c r="E1038" s="6"/>
      <c r="F1038" s="19"/>
    </row>
    <row r="1039" spans="1:6" x14ac:dyDescent="0.25">
      <c r="A1039" s="15"/>
      <c r="B1039" s="16"/>
      <c r="C1039" s="17"/>
      <c r="D1039" s="18"/>
      <c r="E1039" s="6"/>
      <c r="F1039" s="19"/>
    </row>
    <row r="1040" spans="1:6" x14ac:dyDescent="0.25">
      <c r="A1040" s="15"/>
      <c r="B1040" s="16"/>
      <c r="C1040" s="17"/>
      <c r="D1040" s="18"/>
      <c r="E1040" s="6"/>
      <c r="F1040" s="19"/>
    </row>
    <row r="1041" spans="1:6" x14ac:dyDescent="0.25">
      <c r="A1041" s="15"/>
      <c r="B1041" s="16"/>
      <c r="C1041" s="17"/>
      <c r="D1041" s="18"/>
      <c r="E1041" s="6"/>
      <c r="F1041" s="19"/>
    </row>
    <row r="1042" spans="1:6" x14ac:dyDescent="0.25">
      <c r="A1042" s="15"/>
      <c r="B1042" s="16"/>
      <c r="C1042" s="17"/>
      <c r="D1042" s="18"/>
      <c r="E1042" s="6"/>
      <c r="F1042" s="19"/>
    </row>
    <row r="1043" spans="1:6" x14ac:dyDescent="0.25">
      <c r="A1043" s="15"/>
      <c r="B1043" s="16"/>
      <c r="C1043" s="17"/>
      <c r="D1043" s="18"/>
      <c r="E1043" s="6"/>
      <c r="F1043" s="19"/>
    </row>
    <row r="1044" spans="1:6" x14ac:dyDescent="0.25">
      <c r="A1044" s="15"/>
      <c r="B1044" s="16"/>
      <c r="C1044" s="17"/>
      <c r="D1044" s="18"/>
      <c r="E1044" s="6"/>
      <c r="F1044" s="19"/>
    </row>
    <row r="1045" spans="1:6" x14ac:dyDescent="0.25">
      <c r="A1045" s="15"/>
      <c r="B1045" s="16"/>
      <c r="C1045" s="17"/>
      <c r="D1045" s="18"/>
      <c r="E1045" s="6"/>
      <c r="F1045" s="19"/>
    </row>
    <row r="1046" spans="1:6" x14ac:dyDescent="0.25">
      <c r="A1046" s="15"/>
      <c r="B1046" s="16"/>
      <c r="C1046" s="17"/>
      <c r="D1046" s="18"/>
      <c r="E1046" s="6"/>
      <c r="F1046" s="19"/>
    </row>
    <row r="1047" spans="1:6" x14ac:dyDescent="0.25">
      <c r="A1047" s="15"/>
      <c r="B1047" s="16"/>
      <c r="C1047" s="17"/>
      <c r="D1047" s="18"/>
      <c r="E1047" s="6"/>
      <c r="F1047" s="19"/>
    </row>
    <row r="1048" spans="1:6" x14ac:dyDescent="0.25">
      <c r="A1048" s="15"/>
      <c r="B1048" s="16"/>
      <c r="C1048" s="17"/>
      <c r="D1048" s="18"/>
      <c r="E1048" s="6"/>
      <c r="F1048" s="19"/>
    </row>
    <row r="1049" spans="1:6" x14ac:dyDescent="0.25">
      <c r="A1049" s="15"/>
      <c r="B1049" s="16"/>
      <c r="C1049" s="17"/>
      <c r="D1049" s="18"/>
      <c r="E1049" s="6"/>
      <c r="F1049" s="19"/>
    </row>
    <row r="1050" spans="1:6" x14ac:dyDescent="0.25">
      <c r="A1050" s="15"/>
      <c r="B1050" s="16"/>
      <c r="C1050" s="17"/>
      <c r="D1050" s="18"/>
      <c r="E1050" s="6"/>
      <c r="F1050" s="19"/>
    </row>
    <row r="1051" spans="1:6" x14ac:dyDescent="0.25">
      <c r="A1051" s="15"/>
      <c r="B1051" s="16"/>
      <c r="C1051" s="17"/>
      <c r="D1051" s="18"/>
      <c r="E1051" s="6"/>
      <c r="F1051" s="19"/>
    </row>
    <row r="1052" spans="1:6" x14ac:dyDescent="0.25">
      <c r="A1052" s="15"/>
      <c r="B1052" s="16"/>
      <c r="C1052" s="17"/>
      <c r="D1052" s="18"/>
      <c r="E1052" s="6"/>
      <c r="F1052" s="19"/>
    </row>
    <row r="1053" spans="1:6" x14ac:dyDescent="0.25">
      <c r="A1053" s="15"/>
      <c r="B1053" s="16"/>
      <c r="C1053" s="17"/>
      <c r="D1053" s="18"/>
      <c r="E1053" s="6"/>
      <c r="F1053" s="19"/>
    </row>
    <row r="1054" spans="1:6" x14ac:dyDescent="0.25">
      <c r="A1054" s="15"/>
      <c r="B1054" s="16"/>
      <c r="C1054" s="17"/>
      <c r="D1054" s="18"/>
      <c r="E1054" s="6"/>
      <c r="F1054" s="19"/>
    </row>
    <row r="1055" spans="1:6" x14ac:dyDescent="0.25">
      <c r="A1055" s="15"/>
      <c r="B1055" s="16"/>
      <c r="C1055" s="17"/>
      <c r="D1055" s="18"/>
      <c r="E1055" s="6"/>
      <c r="F1055" s="19"/>
    </row>
    <row r="1056" spans="1:6" x14ac:dyDescent="0.25">
      <c r="A1056" s="15"/>
      <c r="B1056" s="16"/>
      <c r="C1056" s="17"/>
      <c r="D1056" s="18"/>
      <c r="E1056" s="6"/>
      <c r="F1056" s="19"/>
    </row>
    <row r="1057" spans="1:6" x14ac:dyDescent="0.25">
      <c r="A1057" s="15"/>
      <c r="B1057" s="16"/>
      <c r="C1057" s="17"/>
      <c r="D1057" s="18"/>
      <c r="E1057" s="6"/>
      <c r="F1057" s="19"/>
    </row>
    <row r="1058" spans="1:6" x14ac:dyDescent="0.25">
      <c r="A1058" s="15"/>
      <c r="B1058" s="16"/>
      <c r="C1058" s="17"/>
      <c r="D1058" s="18"/>
      <c r="E1058" s="6"/>
      <c r="F1058" s="19"/>
    </row>
    <row r="1059" spans="1:6" x14ac:dyDescent="0.25">
      <c r="A1059" s="15"/>
      <c r="B1059" s="16"/>
      <c r="C1059" s="17"/>
      <c r="D1059" s="18"/>
      <c r="E1059" s="6"/>
      <c r="F1059" s="19"/>
    </row>
    <row r="1060" spans="1:6" x14ac:dyDescent="0.25">
      <c r="A1060" s="15"/>
      <c r="B1060" s="16"/>
      <c r="C1060" s="17"/>
      <c r="D1060" s="18"/>
      <c r="E1060" s="6"/>
      <c r="F1060" s="19"/>
    </row>
    <row r="1061" spans="1:6" x14ac:dyDescent="0.25">
      <c r="A1061" s="15"/>
      <c r="B1061" s="16"/>
      <c r="C1061" s="17"/>
      <c r="D1061" s="18"/>
      <c r="E1061" s="6"/>
      <c r="F1061" s="19"/>
    </row>
    <row r="1062" spans="1:6" x14ac:dyDescent="0.25">
      <c r="A1062" s="15"/>
      <c r="B1062" s="16"/>
      <c r="C1062" s="17"/>
      <c r="D1062" s="18"/>
      <c r="E1062" s="6"/>
      <c r="F1062" s="19"/>
    </row>
    <row r="1063" spans="1:6" x14ac:dyDescent="0.25">
      <c r="A1063" s="15"/>
      <c r="B1063" s="16"/>
      <c r="C1063" s="17"/>
      <c r="D1063" s="18"/>
      <c r="E1063" s="6"/>
      <c r="F1063" s="19"/>
    </row>
    <row r="1064" spans="1:6" x14ac:dyDescent="0.25">
      <c r="A1064" s="15"/>
      <c r="B1064" s="16"/>
      <c r="C1064" s="17"/>
      <c r="D1064" s="18"/>
      <c r="E1064" s="6"/>
      <c r="F1064" s="19"/>
    </row>
    <row r="1065" spans="1:6" x14ac:dyDescent="0.25">
      <c r="A1065" s="15"/>
      <c r="B1065" s="16"/>
      <c r="C1065" s="17"/>
      <c r="D1065" s="18"/>
      <c r="E1065" s="6"/>
      <c r="F1065" s="19"/>
    </row>
    <row r="1066" spans="1:6" x14ac:dyDescent="0.25">
      <c r="A1066" s="15"/>
      <c r="B1066" s="16"/>
      <c r="C1066" s="17"/>
      <c r="D1066" s="18"/>
      <c r="E1066" s="6"/>
      <c r="F1066" s="19"/>
    </row>
    <row r="1067" spans="1:6" x14ac:dyDescent="0.25">
      <c r="A1067" s="15"/>
      <c r="B1067" s="16"/>
      <c r="C1067" s="17"/>
      <c r="D1067" s="18"/>
      <c r="E1067" s="6"/>
      <c r="F1067" s="19"/>
    </row>
    <row r="1068" spans="1:6" x14ac:dyDescent="0.25">
      <c r="A1068" s="15"/>
      <c r="B1068" s="16"/>
      <c r="C1068" s="17"/>
      <c r="D1068" s="18"/>
      <c r="E1068" s="6"/>
      <c r="F1068" s="19"/>
    </row>
    <row r="1069" spans="1:6" x14ac:dyDescent="0.25">
      <c r="A1069" s="15"/>
      <c r="B1069" s="16"/>
      <c r="C1069" s="17"/>
      <c r="D1069" s="18"/>
      <c r="E1069" s="6"/>
      <c r="F1069" s="19"/>
    </row>
    <row r="1070" spans="1:6" x14ac:dyDescent="0.25">
      <c r="A1070" s="15"/>
      <c r="B1070" s="16"/>
      <c r="C1070" s="17"/>
      <c r="D1070" s="18"/>
      <c r="E1070" s="6"/>
      <c r="F1070" s="19"/>
    </row>
    <row r="1071" spans="1:6" x14ac:dyDescent="0.25">
      <c r="A1071" s="15"/>
      <c r="B1071" s="16"/>
      <c r="C1071" s="17"/>
      <c r="D1071" s="18"/>
      <c r="E1071" s="6"/>
      <c r="F1071" s="19"/>
    </row>
    <row r="1072" spans="1:6" x14ac:dyDescent="0.25">
      <c r="A1072" s="15"/>
      <c r="B1072" s="16"/>
      <c r="C1072" s="17"/>
      <c r="D1072" s="18"/>
      <c r="E1072" s="6"/>
      <c r="F1072" s="19"/>
    </row>
    <row r="1073" spans="1:6" x14ac:dyDescent="0.25">
      <c r="A1073" s="15"/>
      <c r="B1073" s="16"/>
      <c r="C1073" s="17"/>
      <c r="D1073" s="18"/>
      <c r="E1073" s="6"/>
      <c r="F1073" s="19"/>
    </row>
    <row r="1074" spans="1:6" x14ac:dyDescent="0.25">
      <c r="A1074" s="15"/>
      <c r="B1074" s="16"/>
      <c r="C1074" s="17"/>
      <c r="D1074" s="18"/>
      <c r="E1074" s="6"/>
      <c r="F1074" s="19"/>
    </row>
    <row r="1075" spans="1:6" x14ac:dyDescent="0.25">
      <c r="A1075" s="15"/>
      <c r="B1075" s="16"/>
      <c r="C1075" s="17"/>
      <c r="D1075" s="18"/>
      <c r="E1075" s="6"/>
      <c r="F1075" s="19"/>
    </row>
    <row r="1076" spans="1:6" x14ac:dyDescent="0.25">
      <c r="A1076" s="15"/>
      <c r="B1076" s="16"/>
      <c r="C1076" s="17"/>
      <c r="D1076" s="18"/>
      <c r="E1076" s="6"/>
      <c r="F1076" s="19"/>
    </row>
    <row r="1077" spans="1:6" x14ac:dyDescent="0.25">
      <c r="A1077" s="15"/>
      <c r="B1077" s="16"/>
      <c r="C1077" s="17"/>
      <c r="D1077" s="18"/>
      <c r="E1077" s="6"/>
      <c r="F1077" s="19"/>
    </row>
    <row r="1078" spans="1:6" x14ac:dyDescent="0.25">
      <c r="A1078" s="15"/>
      <c r="B1078" s="16"/>
      <c r="C1078" s="17"/>
      <c r="D1078" s="18"/>
      <c r="E1078" s="6"/>
      <c r="F1078" s="19"/>
    </row>
    <row r="1079" spans="1:6" x14ac:dyDescent="0.25">
      <c r="A1079" s="15"/>
      <c r="B1079" s="16"/>
      <c r="C1079" s="17"/>
      <c r="D1079" s="18"/>
      <c r="E1079" s="6"/>
      <c r="F1079" s="19"/>
    </row>
    <row r="1080" spans="1:6" x14ac:dyDescent="0.25">
      <c r="A1080" s="15"/>
      <c r="B1080" s="16"/>
      <c r="C1080" s="17"/>
      <c r="D1080" s="18"/>
      <c r="E1080" s="6"/>
      <c r="F1080" s="19"/>
    </row>
    <row r="1081" spans="1:6" x14ac:dyDescent="0.25">
      <c r="A1081" s="15"/>
      <c r="B1081" s="16"/>
      <c r="C1081" s="17"/>
      <c r="D1081" s="18"/>
      <c r="E1081" s="6"/>
      <c r="F1081" s="19"/>
    </row>
    <row r="1082" spans="1:6" x14ac:dyDescent="0.25">
      <c r="A1082" s="15"/>
      <c r="B1082" s="16"/>
      <c r="C1082" s="17"/>
      <c r="D1082" s="18"/>
      <c r="E1082" s="6"/>
      <c r="F1082" s="19"/>
    </row>
    <row r="1083" spans="1:6" x14ac:dyDescent="0.25">
      <c r="A1083" s="15"/>
      <c r="B1083" s="16"/>
      <c r="C1083" s="17"/>
      <c r="D1083" s="18"/>
      <c r="E1083" s="6"/>
      <c r="F1083" s="19"/>
    </row>
    <row r="1084" spans="1:6" x14ac:dyDescent="0.25">
      <c r="A1084" s="15"/>
      <c r="B1084" s="16"/>
      <c r="C1084" s="17"/>
      <c r="D1084" s="18"/>
      <c r="E1084" s="6"/>
      <c r="F1084" s="19"/>
    </row>
    <row r="1085" spans="1:6" x14ac:dyDescent="0.25">
      <c r="A1085" s="15"/>
      <c r="B1085" s="16"/>
      <c r="C1085" s="17"/>
      <c r="D1085" s="18"/>
      <c r="E1085" s="6"/>
      <c r="F1085" s="19"/>
    </row>
    <row r="1086" spans="1:6" x14ac:dyDescent="0.25">
      <c r="A1086" s="15"/>
      <c r="B1086" s="16"/>
      <c r="C1086" s="17"/>
      <c r="D1086" s="18"/>
      <c r="E1086" s="6"/>
      <c r="F1086" s="19"/>
    </row>
    <row r="1087" spans="1:6" x14ac:dyDescent="0.25">
      <c r="A1087" s="15"/>
      <c r="B1087" s="16"/>
      <c r="C1087" s="17"/>
      <c r="D1087" s="18"/>
      <c r="E1087" s="6"/>
      <c r="F1087" s="19"/>
    </row>
    <row r="1088" spans="1:6" x14ac:dyDescent="0.25">
      <c r="A1088" s="15"/>
      <c r="B1088" s="16"/>
      <c r="C1088" s="17"/>
      <c r="D1088" s="18"/>
      <c r="E1088" s="6"/>
      <c r="F1088" s="19"/>
    </row>
    <row r="1089" spans="1:6" x14ac:dyDescent="0.25">
      <c r="A1089" s="15"/>
      <c r="B1089" s="16"/>
      <c r="C1089" s="17"/>
      <c r="D1089" s="18"/>
      <c r="E1089" s="6"/>
      <c r="F1089" s="19"/>
    </row>
    <row r="1090" spans="1:6" x14ac:dyDescent="0.25">
      <c r="A1090" s="15"/>
      <c r="B1090" s="16"/>
      <c r="C1090" s="17"/>
      <c r="D1090" s="18"/>
      <c r="E1090" s="6"/>
      <c r="F1090" s="19"/>
    </row>
    <row r="1091" spans="1:6" x14ac:dyDescent="0.25">
      <c r="A1091" s="15"/>
      <c r="B1091" s="16"/>
      <c r="C1091" s="17"/>
      <c r="D1091" s="18"/>
      <c r="E1091" s="6"/>
      <c r="F1091" s="19"/>
    </row>
    <row r="1092" spans="1:6" x14ac:dyDescent="0.25">
      <c r="A1092" s="15"/>
      <c r="B1092" s="16"/>
      <c r="C1092" s="17"/>
      <c r="D1092" s="18"/>
      <c r="E1092" s="6"/>
      <c r="F1092" s="19"/>
    </row>
    <row r="1093" spans="1:6" x14ac:dyDescent="0.25">
      <c r="A1093" s="15"/>
      <c r="B1093" s="16"/>
      <c r="C1093" s="17"/>
      <c r="D1093" s="18"/>
      <c r="E1093" s="6"/>
      <c r="F1093" s="19"/>
    </row>
    <row r="1094" spans="1:6" x14ac:dyDescent="0.25">
      <c r="A1094" s="15"/>
      <c r="B1094" s="16"/>
      <c r="C1094" s="17"/>
      <c r="D1094" s="18"/>
      <c r="E1094" s="6"/>
      <c r="F1094" s="19"/>
    </row>
    <row r="1095" spans="1:6" x14ac:dyDescent="0.25">
      <c r="A1095" s="15"/>
      <c r="B1095" s="16"/>
      <c r="C1095" s="17"/>
      <c r="D1095" s="18"/>
      <c r="E1095" s="6"/>
      <c r="F1095" s="19"/>
    </row>
    <row r="1096" spans="1:6" x14ac:dyDescent="0.25">
      <c r="A1096" s="15"/>
      <c r="B1096" s="16"/>
      <c r="C1096" s="17"/>
      <c r="D1096" s="18"/>
      <c r="E1096" s="6"/>
      <c r="F1096" s="19"/>
    </row>
    <row r="1097" spans="1:6" x14ac:dyDescent="0.25">
      <c r="A1097" s="15"/>
      <c r="B1097" s="16"/>
      <c r="C1097" s="17"/>
      <c r="D1097" s="18"/>
      <c r="E1097" s="6"/>
      <c r="F1097" s="19"/>
    </row>
    <row r="1098" spans="1:6" x14ac:dyDescent="0.25">
      <c r="A1098" s="15"/>
      <c r="B1098" s="16"/>
      <c r="C1098" s="17"/>
      <c r="D1098" s="18"/>
      <c r="E1098" s="6"/>
      <c r="F1098" s="19"/>
    </row>
    <row r="1099" spans="1:6" x14ac:dyDescent="0.25">
      <c r="A1099" s="15"/>
      <c r="B1099" s="16"/>
      <c r="C1099" s="17"/>
      <c r="D1099" s="18"/>
      <c r="E1099" s="6"/>
      <c r="F1099" s="19"/>
    </row>
    <row r="1100" spans="1:6" x14ac:dyDescent="0.25">
      <c r="A1100" s="15"/>
      <c r="B1100" s="16"/>
      <c r="C1100" s="17"/>
      <c r="D1100" s="18"/>
      <c r="E1100" s="6"/>
      <c r="F1100" s="19"/>
    </row>
    <row r="1101" spans="1:6" x14ac:dyDescent="0.25">
      <c r="A1101" s="15"/>
      <c r="B1101" s="16"/>
      <c r="C1101" s="17"/>
      <c r="D1101" s="18"/>
      <c r="E1101" s="6"/>
      <c r="F1101" s="19"/>
    </row>
    <row r="1102" spans="1:6" x14ac:dyDescent="0.25">
      <c r="A1102" s="15"/>
      <c r="B1102" s="16"/>
      <c r="C1102" s="17"/>
      <c r="D1102" s="18"/>
      <c r="E1102" s="6"/>
      <c r="F1102" s="19"/>
    </row>
    <row r="1103" spans="1:6" x14ac:dyDescent="0.25">
      <c r="A1103" s="15"/>
      <c r="B1103" s="16"/>
      <c r="C1103" s="17"/>
      <c r="D1103" s="18"/>
      <c r="E1103" s="6"/>
      <c r="F1103" s="19"/>
    </row>
    <row r="1104" spans="1:6" x14ac:dyDescent="0.25">
      <c r="A1104" s="15"/>
      <c r="B1104" s="16"/>
      <c r="C1104" s="17"/>
      <c r="D1104" s="18"/>
      <c r="E1104" s="6"/>
      <c r="F1104" s="19"/>
    </row>
    <row r="1105" spans="1:6" x14ac:dyDescent="0.25">
      <c r="A1105" s="15"/>
      <c r="B1105" s="16"/>
      <c r="C1105" s="17"/>
      <c r="D1105" s="18"/>
      <c r="E1105" s="6"/>
      <c r="F1105" s="19"/>
    </row>
    <row r="1106" spans="1:6" x14ac:dyDescent="0.25">
      <c r="A1106" s="15"/>
      <c r="B1106" s="16"/>
      <c r="C1106" s="17"/>
      <c r="D1106" s="18"/>
      <c r="E1106" s="6"/>
      <c r="F1106" s="19"/>
    </row>
    <row r="1107" spans="1:6" x14ac:dyDescent="0.25">
      <c r="A1107" s="15"/>
      <c r="B1107" s="16"/>
      <c r="C1107" s="17"/>
      <c r="D1107" s="18"/>
      <c r="E1107" s="6"/>
      <c r="F1107" s="19"/>
    </row>
    <row r="1108" spans="1:6" x14ac:dyDescent="0.25">
      <c r="A1108" s="15"/>
      <c r="B1108" s="16"/>
      <c r="C1108" s="17"/>
      <c r="D1108" s="18"/>
      <c r="E1108" s="6"/>
      <c r="F1108" s="19"/>
    </row>
    <row r="1109" spans="1:6" x14ac:dyDescent="0.25">
      <c r="A1109" s="15"/>
      <c r="B1109" s="16"/>
      <c r="C1109" s="17"/>
      <c r="D1109" s="18"/>
      <c r="E1109" s="6"/>
      <c r="F1109" s="19"/>
    </row>
    <row r="1110" spans="1:6" x14ac:dyDescent="0.25">
      <c r="A1110" s="15"/>
      <c r="B1110" s="16"/>
      <c r="C1110" s="17"/>
      <c r="D1110" s="18"/>
      <c r="E1110" s="6"/>
      <c r="F1110" s="19"/>
    </row>
    <row r="1111" spans="1:6" x14ac:dyDescent="0.25">
      <c r="A1111" s="15"/>
      <c r="B1111" s="16"/>
      <c r="C1111" s="17"/>
      <c r="D1111" s="18"/>
      <c r="E1111" s="6"/>
      <c r="F1111" s="19"/>
    </row>
    <row r="1112" spans="1:6" x14ac:dyDescent="0.25">
      <c r="A1112" s="15"/>
      <c r="B1112" s="16"/>
      <c r="C1112" s="17"/>
      <c r="D1112" s="18"/>
      <c r="E1112" s="6"/>
      <c r="F1112" s="19"/>
    </row>
    <row r="1113" spans="1:6" x14ac:dyDescent="0.25">
      <c r="A1113" s="15"/>
      <c r="B1113" s="16"/>
      <c r="C1113" s="17"/>
      <c r="D1113" s="18"/>
      <c r="E1113" s="6"/>
      <c r="F1113" s="19"/>
    </row>
    <row r="1114" spans="1:6" x14ac:dyDescent="0.25">
      <c r="A1114" s="15"/>
      <c r="B1114" s="16"/>
      <c r="C1114" s="17"/>
      <c r="D1114" s="18"/>
      <c r="E1114" s="6"/>
      <c r="F1114" s="19"/>
    </row>
    <row r="1115" spans="1:6" x14ac:dyDescent="0.25">
      <c r="A1115" s="15"/>
      <c r="B1115" s="16"/>
      <c r="C1115" s="17"/>
      <c r="D1115" s="18"/>
      <c r="E1115" s="6"/>
      <c r="F1115" s="19"/>
    </row>
    <row r="1116" spans="1:6" x14ac:dyDescent="0.25">
      <c r="A1116" s="15"/>
      <c r="B1116" s="16"/>
      <c r="C1116" s="17"/>
      <c r="D1116" s="18"/>
      <c r="E1116" s="6"/>
      <c r="F1116" s="19"/>
    </row>
    <row r="1117" spans="1:6" x14ac:dyDescent="0.25">
      <c r="A1117" s="15"/>
      <c r="B1117" s="16"/>
      <c r="C1117" s="17"/>
      <c r="D1117" s="18"/>
      <c r="E1117" s="6"/>
      <c r="F1117" s="19"/>
    </row>
    <row r="1118" spans="1:6" x14ac:dyDescent="0.25">
      <c r="A1118" s="15"/>
      <c r="B1118" s="16"/>
      <c r="C1118" s="17"/>
      <c r="D1118" s="18"/>
      <c r="E1118" s="6"/>
      <c r="F1118" s="19"/>
    </row>
    <row r="1119" spans="1:6" x14ac:dyDescent="0.25">
      <c r="A1119" s="15"/>
      <c r="B1119" s="16"/>
      <c r="C1119" s="17"/>
      <c r="D1119" s="18"/>
      <c r="E1119" s="6"/>
      <c r="F1119" s="19"/>
    </row>
    <row r="1120" spans="1:6" x14ac:dyDescent="0.25">
      <c r="A1120" s="15"/>
      <c r="B1120" s="16"/>
      <c r="C1120" s="17"/>
      <c r="D1120" s="18"/>
      <c r="E1120" s="6"/>
      <c r="F1120" s="19"/>
    </row>
    <row r="1121" spans="1:6" x14ac:dyDescent="0.25">
      <c r="A1121" s="15"/>
      <c r="B1121" s="16"/>
      <c r="C1121" s="17"/>
      <c r="D1121" s="18"/>
      <c r="E1121" s="6"/>
      <c r="F1121" s="19"/>
    </row>
    <row r="1122" spans="1:6" x14ac:dyDescent="0.25">
      <c r="A1122" s="15"/>
      <c r="B1122" s="16"/>
      <c r="C1122" s="17"/>
      <c r="D1122" s="18"/>
      <c r="E1122" s="6"/>
      <c r="F1122" s="19"/>
    </row>
    <row r="1123" spans="1:6" x14ac:dyDescent="0.25">
      <c r="A1123" s="15"/>
      <c r="B1123" s="16"/>
      <c r="C1123" s="17"/>
      <c r="D1123" s="18"/>
      <c r="E1123" s="6"/>
      <c r="F1123" s="19"/>
    </row>
    <row r="1124" spans="1:6" x14ac:dyDescent="0.25">
      <c r="A1124" s="15"/>
      <c r="B1124" s="16"/>
      <c r="C1124" s="17"/>
      <c r="D1124" s="18"/>
      <c r="E1124" s="6"/>
      <c r="F1124" s="19"/>
    </row>
    <row r="1125" spans="1:6" x14ac:dyDescent="0.25">
      <c r="A1125" s="15"/>
      <c r="B1125" s="16"/>
      <c r="C1125" s="17"/>
      <c r="D1125" s="18"/>
      <c r="E1125" s="6"/>
      <c r="F1125" s="19"/>
    </row>
    <row r="1126" spans="1:6" x14ac:dyDescent="0.25">
      <c r="A1126" s="15"/>
      <c r="B1126" s="16"/>
      <c r="C1126" s="17"/>
      <c r="D1126" s="18"/>
      <c r="E1126" s="6"/>
      <c r="F1126" s="19"/>
    </row>
    <row r="1127" spans="1:6" x14ac:dyDescent="0.25">
      <c r="A1127" s="15"/>
      <c r="B1127" s="16"/>
      <c r="C1127" s="17"/>
      <c r="D1127" s="18"/>
      <c r="E1127" s="6"/>
      <c r="F1127" s="19"/>
    </row>
    <row r="1128" spans="1:6" x14ac:dyDescent="0.25">
      <c r="A1128" s="15"/>
      <c r="B1128" s="16"/>
      <c r="C1128" s="17"/>
      <c r="D1128" s="18"/>
      <c r="E1128" s="6"/>
      <c r="F1128" s="19"/>
    </row>
    <row r="1129" spans="1:6" x14ac:dyDescent="0.25">
      <c r="A1129" s="15"/>
      <c r="B1129" s="16"/>
      <c r="C1129" s="17"/>
      <c r="D1129" s="18"/>
      <c r="E1129" s="6"/>
      <c r="F1129" s="19"/>
    </row>
    <row r="1130" spans="1:6" x14ac:dyDescent="0.25">
      <c r="A1130" s="15"/>
      <c r="B1130" s="16"/>
      <c r="C1130" s="17"/>
      <c r="D1130" s="18"/>
      <c r="E1130" s="6"/>
      <c r="F1130" s="19"/>
    </row>
    <row r="1131" spans="1:6" x14ac:dyDescent="0.25">
      <c r="A1131" s="15"/>
      <c r="B1131" s="16"/>
      <c r="C1131" s="17"/>
      <c r="D1131" s="18"/>
      <c r="E1131" s="6"/>
      <c r="F1131" s="19"/>
    </row>
    <row r="1132" spans="1:6" x14ac:dyDescent="0.25">
      <c r="A1132" s="15"/>
      <c r="B1132" s="16"/>
      <c r="C1132" s="17"/>
      <c r="D1132" s="18"/>
      <c r="E1132" s="6"/>
      <c r="F1132" s="19"/>
    </row>
    <row r="1133" spans="1:6" x14ac:dyDescent="0.25">
      <c r="A1133" s="15"/>
      <c r="B1133" s="16"/>
      <c r="C1133" s="17"/>
      <c r="D1133" s="18"/>
      <c r="E1133" s="6"/>
      <c r="F1133" s="19"/>
    </row>
    <row r="1134" spans="1:6" x14ac:dyDescent="0.25">
      <c r="A1134" s="15"/>
      <c r="B1134" s="16"/>
      <c r="C1134" s="17"/>
      <c r="D1134" s="18"/>
      <c r="E1134" s="6"/>
      <c r="F1134" s="19"/>
    </row>
    <row r="1135" spans="1:6" x14ac:dyDescent="0.25">
      <c r="A1135" s="15"/>
      <c r="B1135" s="16"/>
      <c r="C1135" s="17"/>
      <c r="D1135" s="18"/>
      <c r="E1135" s="6"/>
      <c r="F1135" s="19"/>
    </row>
  </sheetData>
  <sheetProtection sheet="1" objects="1" scenarios="1" selectLockedCells="1"/>
  <mergeCells count="1">
    <mergeCell ref="A1:G1"/>
  </mergeCells>
  <conditionalFormatting sqref="B2:B33">
    <cfRule type="cellIs" dxfId="0" priority="1" operator="equal">
      <formula>$H$2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71381D-A038-45B6-BF25-33C25AE45CDE}">
  <dimension ref="A1:L919"/>
  <sheetViews>
    <sheetView showGridLines="0" zoomScale="85" zoomScaleNormal="85" workbookViewId="0">
      <selection activeCell="A14" sqref="A14"/>
    </sheetView>
  </sheetViews>
  <sheetFormatPr defaultRowHeight="15" x14ac:dyDescent="0.25"/>
  <cols>
    <col min="1" max="1" width="6.7109375" bestFit="1" customWidth="1"/>
    <col min="2" max="2" width="19" bestFit="1" customWidth="1"/>
    <col min="3" max="3" width="33" customWidth="1"/>
    <col min="4" max="4" width="16.7109375" bestFit="1" customWidth="1"/>
    <col min="5" max="5" width="25.85546875" customWidth="1"/>
    <col min="6" max="6" width="17" bestFit="1" customWidth="1"/>
    <col min="7" max="7" width="25.7109375" customWidth="1"/>
    <col min="8" max="8" width="13.7109375" bestFit="1" customWidth="1"/>
    <col min="9" max="9" width="17.85546875" bestFit="1" customWidth="1"/>
    <col min="10" max="10" width="16.42578125" bestFit="1" customWidth="1"/>
    <col min="11" max="11" width="22.140625" bestFit="1" customWidth="1"/>
    <col min="12" max="12" width="19.28515625" bestFit="1" customWidth="1"/>
    <col min="13" max="13" width="19" bestFit="1" customWidth="1"/>
    <col min="14" max="14" width="15.5703125" bestFit="1" customWidth="1"/>
    <col min="15" max="15" width="14.7109375" bestFit="1" customWidth="1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1" ht="31.5" customHeight="1" thickBot="1" x14ac:dyDescent="0.3">
      <c r="A1" s="25" t="s">
        <v>47</v>
      </c>
      <c r="B1" s="26"/>
      <c r="C1" s="26"/>
      <c r="D1" s="26"/>
      <c r="E1" s="26"/>
      <c r="F1" s="26"/>
      <c r="G1" s="27"/>
      <c r="H1" s="2" t="s">
        <v>0</v>
      </c>
      <c r="I1" s="3" t="str">
        <f>J52</f>
        <v>Guilherme Alves</v>
      </c>
      <c r="J1" s="3" t="str">
        <f>K52</f>
        <v>Bruno Nosse</v>
      </c>
      <c r="K1" s="3" t="str">
        <f>L52</f>
        <v>Gui Figueiredo</v>
      </c>
    </row>
    <row r="2" spans="1:11" x14ac:dyDescent="0.25">
      <c r="A2" s="1">
        <v>1</v>
      </c>
      <c r="B2" s="4" t="s">
        <v>54</v>
      </c>
      <c r="C2" s="5"/>
      <c r="D2" s="5"/>
      <c r="E2" s="5"/>
      <c r="F2" s="5"/>
      <c r="G2" s="5"/>
      <c r="H2" s="2" t="s">
        <v>8</v>
      </c>
      <c r="I2" s="6">
        <f ca="1">AVERAGE(J53:J97)</f>
        <v>7.6156925154320968E-4</v>
      </c>
      <c r="J2" s="6">
        <f ca="1">AVERAGE(K53:K97)</f>
        <v>7.6247829861111113E-4</v>
      </c>
      <c r="K2" s="6">
        <f ca="1">AVERAGE(L53:L97)</f>
        <v>7.6808641975308642E-4</v>
      </c>
    </row>
    <row r="3" spans="1:11" x14ac:dyDescent="0.25">
      <c r="A3" s="1">
        <v>2</v>
      </c>
      <c r="B3" s="7" t="s">
        <v>52</v>
      </c>
      <c r="C3" s="5"/>
      <c r="D3" s="5"/>
      <c r="E3" s="5"/>
      <c r="F3" s="5"/>
      <c r="G3" s="5"/>
      <c r="H3" s="2" t="s">
        <v>7</v>
      </c>
      <c r="I3" s="6">
        <f ca="1">LARGE(J53:J97,1)</f>
        <v>8.5200231481481487E-4</v>
      </c>
      <c r="J3" s="6">
        <f ca="1">LARGE(K53:K97,1)</f>
        <v>8.6141203703703694E-4</v>
      </c>
      <c r="K3" s="6">
        <f ca="1">LARGE(L53:L97,1)</f>
        <v>8.17349537037037E-4</v>
      </c>
    </row>
    <row r="4" spans="1:11" x14ac:dyDescent="0.25">
      <c r="A4" s="1">
        <v>3</v>
      </c>
      <c r="B4" s="7" t="s">
        <v>48</v>
      </c>
      <c r="C4" s="5"/>
      <c r="D4" s="5"/>
      <c r="E4" s="5"/>
      <c r="F4" s="5"/>
      <c r="G4" s="5"/>
      <c r="H4" s="2" t="s">
        <v>6</v>
      </c>
      <c r="I4" s="6">
        <f ca="1">SMALL(J53:J97,1)</f>
        <v>7.4771990740740745E-4</v>
      </c>
      <c r="J4" s="6">
        <f ca="1">SMALL(K53:K97,1)</f>
        <v>7.4675925925925919E-4</v>
      </c>
      <c r="K4" s="6">
        <f ca="1">SMALL(L53:L97,1)</f>
        <v>7.5607638888888903E-4</v>
      </c>
    </row>
    <row r="5" spans="1:11" x14ac:dyDescent="0.25">
      <c r="A5" s="1"/>
      <c r="B5" s="7" t="s">
        <v>74</v>
      </c>
      <c r="C5" s="5"/>
      <c r="D5" s="5"/>
      <c r="E5" s="5"/>
      <c r="F5" s="5"/>
      <c r="G5" s="5"/>
      <c r="H5" s="8" t="s">
        <v>11</v>
      </c>
      <c r="I5" s="6">
        <f ca="1">_xlfn.STDEV.S(J53:J97)</f>
        <v>2.3430344829526693E-5</v>
      </c>
      <c r="J5" s="6">
        <f ca="1">_xlfn.STDEV.S(K53:K97)</f>
        <v>2.6056708241567165E-5</v>
      </c>
      <c r="K5" s="6">
        <f ca="1">_xlfn.STDEV.S(L53:L97)</f>
        <v>1.6839026827478196E-5</v>
      </c>
    </row>
    <row r="6" spans="1:11" x14ac:dyDescent="0.25">
      <c r="A6" s="1"/>
      <c r="B6" s="7" t="s">
        <v>60</v>
      </c>
      <c r="C6" s="5"/>
      <c r="D6" s="5"/>
      <c r="E6" s="5"/>
      <c r="F6" s="5"/>
      <c r="G6" s="5"/>
      <c r="H6" s="2" t="s">
        <v>10</v>
      </c>
      <c r="I6" s="6">
        <f ca="1">SUM(J53:J97,1)</f>
        <v>1.0182776620370371</v>
      </c>
      <c r="J6" s="6">
        <f ca="1">SUM(K53:K97,1)</f>
        <v>1.0182994791666666</v>
      </c>
      <c r="K6" s="6">
        <f ca="1">SUM(L53:L97,1)</f>
        <v>1.018434074074074</v>
      </c>
    </row>
    <row r="7" spans="1:11" x14ac:dyDescent="0.25">
      <c r="A7" s="1"/>
      <c r="B7" s="7" t="s">
        <v>59</v>
      </c>
      <c r="C7" s="5"/>
      <c r="D7" s="5"/>
      <c r="E7" s="5"/>
      <c r="F7" s="5"/>
      <c r="G7" s="5"/>
      <c r="H7" s="5"/>
      <c r="I7" s="9"/>
      <c r="J7" s="9"/>
      <c r="K7" s="9"/>
    </row>
    <row r="8" spans="1:11" x14ac:dyDescent="0.25">
      <c r="A8" s="1"/>
      <c r="B8" s="7" t="s">
        <v>9</v>
      </c>
      <c r="C8" s="5"/>
      <c r="D8" s="5"/>
      <c r="E8" s="5"/>
      <c r="F8" s="5"/>
      <c r="G8" s="5"/>
      <c r="H8" s="5"/>
      <c r="I8" s="5"/>
      <c r="J8" s="5"/>
      <c r="K8" s="5"/>
    </row>
    <row r="9" spans="1:11" x14ac:dyDescent="0.25">
      <c r="A9" s="1"/>
      <c r="B9" s="7" t="s">
        <v>75</v>
      </c>
      <c r="C9" s="5"/>
      <c r="D9" s="5"/>
      <c r="E9" s="5"/>
      <c r="F9" s="5"/>
      <c r="G9" s="5"/>
      <c r="H9" s="5"/>
      <c r="I9" s="5"/>
      <c r="J9" s="5"/>
      <c r="K9" s="5"/>
    </row>
    <row r="10" spans="1:11" x14ac:dyDescent="0.25">
      <c r="A10" s="1"/>
      <c r="B10" s="7" t="s">
        <v>56</v>
      </c>
      <c r="C10" s="5"/>
      <c r="D10" s="5"/>
      <c r="E10" s="5"/>
      <c r="F10" s="5"/>
      <c r="G10" s="5"/>
      <c r="H10" s="5"/>
      <c r="I10" s="5"/>
      <c r="J10" s="5"/>
      <c r="K10" s="5"/>
    </row>
    <row r="11" spans="1:11" x14ac:dyDescent="0.25">
      <c r="A11" s="1"/>
      <c r="B11" s="7" t="s">
        <v>51</v>
      </c>
      <c r="C11" s="5"/>
      <c r="D11" s="5"/>
      <c r="E11" s="5"/>
      <c r="F11" s="5"/>
      <c r="G11" s="5"/>
      <c r="H11" s="5"/>
      <c r="I11" s="5"/>
      <c r="J11" s="5"/>
      <c r="K11" s="5"/>
    </row>
    <row r="12" spans="1:11" x14ac:dyDescent="0.25">
      <c r="A12" s="1"/>
      <c r="B12" s="7" t="s">
        <v>67</v>
      </c>
      <c r="C12" s="5"/>
      <c r="D12" s="5"/>
      <c r="E12" s="5"/>
      <c r="F12" s="5"/>
      <c r="G12" s="5"/>
      <c r="H12" s="5"/>
      <c r="I12" s="5"/>
      <c r="J12" s="5"/>
      <c r="K12" s="9"/>
    </row>
    <row r="13" spans="1:11" x14ac:dyDescent="0.25">
      <c r="A13" s="1"/>
      <c r="B13" s="7" t="s">
        <v>433</v>
      </c>
      <c r="C13" s="5"/>
      <c r="D13" s="5"/>
      <c r="E13" s="5"/>
      <c r="F13" s="5"/>
      <c r="G13" s="5"/>
      <c r="I13" s="5"/>
      <c r="J13" s="5"/>
      <c r="K13" s="10">
        <f ca="1">SMALL(I4:K4,1)-L13</f>
        <v>7.4675925925925919E-4</v>
      </c>
    </row>
    <row r="14" spans="1:11" x14ac:dyDescent="0.25">
      <c r="A14" s="1"/>
      <c r="B14" s="7" t="s">
        <v>65</v>
      </c>
      <c r="C14" s="5"/>
      <c r="D14" s="5"/>
      <c r="E14" s="5"/>
      <c r="F14" s="5"/>
      <c r="G14" s="5"/>
      <c r="I14" s="5"/>
      <c r="J14" s="5"/>
      <c r="K14" s="10">
        <f ca="1">LARGE(I3:K3,1)+L13</f>
        <v>8.6141203703703694E-4</v>
      </c>
    </row>
    <row r="15" spans="1:11" x14ac:dyDescent="0.25">
      <c r="A15" s="1"/>
      <c r="B15" s="7" t="s">
        <v>663</v>
      </c>
      <c r="C15" s="5"/>
      <c r="D15" s="5"/>
      <c r="E15" s="5"/>
      <c r="F15" s="5"/>
      <c r="G15" s="5"/>
      <c r="I15" s="5"/>
      <c r="J15" s="5"/>
      <c r="K15" s="9"/>
    </row>
    <row r="16" spans="1:11" x14ac:dyDescent="0.25">
      <c r="A16" s="1"/>
      <c r="B16" s="7" t="s">
        <v>53</v>
      </c>
      <c r="C16" s="5"/>
      <c r="D16" s="5"/>
      <c r="E16" s="5"/>
      <c r="F16" s="5"/>
      <c r="G16" s="5"/>
      <c r="I16" s="5"/>
      <c r="K16" s="5"/>
    </row>
    <row r="17" spans="1:11" x14ac:dyDescent="0.25">
      <c r="A17" s="1"/>
      <c r="B17" s="7" t="s">
        <v>49</v>
      </c>
      <c r="C17" s="5"/>
      <c r="D17" s="5"/>
      <c r="E17" s="5"/>
      <c r="F17" s="5"/>
      <c r="G17" s="5"/>
      <c r="I17" s="5"/>
      <c r="K17" s="5"/>
    </row>
    <row r="18" spans="1:11" x14ac:dyDescent="0.25">
      <c r="A18" s="1"/>
      <c r="B18" s="7" t="s">
        <v>55</v>
      </c>
      <c r="C18" s="5"/>
      <c r="D18" s="5"/>
      <c r="E18" s="5"/>
      <c r="F18" s="5"/>
      <c r="G18" s="5"/>
      <c r="K18" s="5"/>
    </row>
    <row r="19" spans="1:11" x14ac:dyDescent="0.25">
      <c r="A19" s="1"/>
      <c r="B19" s="7" t="s">
        <v>76</v>
      </c>
      <c r="C19" s="5"/>
      <c r="D19" s="5"/>
      <c r="E19" s="5"/>
      <c r="F19" s="5"/>
      <c r="G19" s="5"/>
      <c r="H19" s="5"/>
      <c r="I19" s="5"/>
      <c r="J19" s="5"/>
      <c r="K19" s="5"/>
    </row>
    <row r="20" spans="1:11" x14ac:dyDescent="0.25">
      <c r="A20" s="1"/>
      <c r="B20" s="7" t="s">
        <v>50</v>
      </c>
      <c r="C20" s="5"/>
      <c r="D20" s="5"/>
      <c r="E20" s="5"/>
      <c r="F20" s="5"/>
      <c r="G20" s="5"/>
      <c r="H20" s="5"/>
      <c r="I20" s="5"/>
      <c r="J20" s="5"/>
      <c r="K20" s="5"/>
    </row>
    <row r="21" spans="1:11" x14ac:dyDescent="0.25">
      <c r="A21" s="1"/>
      <c r="B21" s="7" t="s">
        <v>62</v>
      </c>
      <c r="C21" s="5"/>
      <c r="D21" s="5"/>
      <c r="E21" s="5"/>
      <c r="F21" s="5"/>
      <c r="G21" s="5"/>
      <c r="H21" s="5"/>
      <c r="I21" s="5"/>
      <c r="J21" s="5"/>
      <c r="K21" s="5"/>
    </row>
    <row r="22" spans="1:11" x14ac:dyDescent="0.25">
      <c r="A22" s="1"/>
      <c r="B22" s="7" t="s">
        <v>659</v>
      </c>
      <c r="C22" s="5"/>
      <c r="D22" s="5"/>
      <c r="E22" s="5"/>
      <c r="F22" s="5"/>
      <c r="G22" s="5"/>
      <c r="H22" s="5"/>
      <c r="I22" s="5"/>
      <c r="J22" s="5"/>
      <c r="K22" s="5"/>
    </row>
    <row r="23" spans="1:11" x14ac:dyDescent="0.25">
      <c r="A23" s="1"/>
      <c r="B23" s="7" t="s">
        <v>64</v>
      </c>
      <c r="C23" s="5"/>
      <c r="D23" s="5"/>
      <c r="E23" s="5"/>
      <c r="F23" s="5"/>
      <c r="G23" s="5"/>
      <c r="H23" s="5"/>
      <c r="I23" s="5"/>
      <c r="J23" s="5"/>
      <c r="K23" s="5"/>
    </row>
    <row r="24" spans="1:11" x14ac:dyDescent="0.25">
      <c r="A24" s="1"/>
      <c r="B24" s="7" t="s">
        <v>66</v>
      </c>
      <c r="C24" s="5"/>
      <c r="D24" s="5"/>
      <c r="E24" s="5"/>
      <c r="F24" s="5"/>
      <c r="G24" s="5"/>
      <c r="H24" s="5"/>
      <c r="I24" s="5"/>
      <c r="J24" s="5"/>
      <c r="K24" s="5"/>
    </row>
    <row r="25" spans="1:11" x14ac:dyDescent="0.25">
      <c r="A25" s="1"/>
      <c r="B25" s="7" t="s">
        <v>436</v>
      </c>
      <c r="C25" s="5"/>
      <c r="D25" s="5"/>
      <c r="E25" s="5"/>
      <c r="F25" s="5"/>
      <c r="G25" s="5"/>
      <c r="H25" s="5"/>
      <c r="I25" s="5"/>
      <c r="J25" s="5"/>
      <c r="K25" s="5"/>
    </row>
    <row r="26" spans="1:11" x14ac:dyDescent="0.25">
      <c r="A26" s="1"/>
      <c r="B26" s="7" t="s">
        <v>68</v>
      </c>
      <c r="C26" s="5"/>
      <c r="D26" s="5"/>
      <c r="E26" s="5"/>
      <c r="F26" s="5"/>
      <c r="G26" s="5"/>
      <c r="H26" s="5"/>
      <c r="I26" s="5"/>
      <c r="J26" s="5"/>
      <c r="K26" s="5"/>
    </row>
    <row r="27" spans="1:11" x14ac:dyDescent="0.25">
      <c r="A27" s="1"/>
      <c r="B27" s="7" t="s">
        <v>63</v>
      </c>
      <c r="C27" s="5"/>
      <c r="D27" s="5"/>
      <c r="E27" s="5"/>
      <c r="F27" s="5"/>
      <c r="G27" s="5"/>
      <c r="H27" s="5"/>
      <c r="I27" s="5"/>
      <c r="J27" s="5"/>
      <c r="K27" s="5"/>
    </row>
    <row r="28" spans="1:11" x14ac:dyDescent="0.25">
      <c r="A28" s="1"/>
      <c r="B28" s="7" t="s">
        <v>667</v>
      </c>
      <c r="C28" s="5"/>
      <c r="D28" s="5"/>
      <c r="E28" s="5"/>
      <c r="F28" s="5"/>
      <c r="G28" s="5"/>
      <c r="H28" s="5"/>
      <c r="I28" s="5"/>
      <c r="J28" s="5"/>
      <c r="K28" s="5"/>
    </row>
    <row r="29" spans="1:11" x14ac:dyDescent="0.25">
      <c r="A29" s="1"/>
      <c r="B29" s="7" t="s">
        <v>57</v>
      </c>
      <c r="C29" s="5"/>
      <c r="D29" s="5"/>
      <c r="E29" s="5"/>
      <c r="F29" s="5"/>
      <c r="G29" s="5"/>
      <c r="H29" s="5"/>
      <c r="I29" s="5"/>
      <c r="J29" s="5"/>
      <c r="K29" s="5"/>
    </row>
    <row r="30" spans="1:11" x14ac:dyDescent="0.25">
      <c r="A30" s="1"/>
      <c r="B30" s="7" t="s">
        <v>12</v>
      </c>
      <c r="C30" s="5"/>
      <c r="D30" s="5"/>
      <c r="E30" s="5"/>
      <c r="F30" s="5"/>
      <c r="G30" s="5"/>
      <c r="H30" s="5"/>
      <c r="I30" s="5"/>
      <c r="J30" s="5"/>
      <c r="K30" s="5"/>
    </row>
    <row r="31" spans="1:11" x14ac:dyDescent="0.25">
      <c r="A31" s="1"/>
      <c r="B31" s="7" t="s">
        <v>70</v>
      </c>
      <c r="C31" s="5"/>
      <c r="D31" s="5"/>
      <c r="E31" s="5"/>
      <c r="F31" s="5"/>
      <c r="G31" s="5"/>
      <c r="H31" s="5"/>
      <c r="I31" s="5"/>
      <c r="J31" s="5"/>
      <c r="K31" s="5"/>
    </row>
    <row r="32" spans="1:11" x14ac:dyDescent="0.25">
      <c r="A32" s="1">
        <v>1</v>
      </c>
      <c r="B32" s="7" t="s">
        <v>434</v>
      </c>
      <c r="C32" s="5"/>
      <c r="D32" s="5"/>
      <c r="E32" s="5"/>
      <c r="F32" s="5"/>
      <c r="G32" s="5"/>
      <c r="H32" s="5"/>
      <c r="I32" s="5"/>
      <c r="J32" s="5"/>
      <c r="K32" s="5"/>
    </row>
    <row r="33" spans="1:11" x14ac:dyDescent="0.25">
      <c r="A33" s="1"/>
      <c r="B33" s="7" t="s">
        <v>71</v>
      </c>
      <c r="C33" s="5"/>
      <c r="D33" s="5"/>
      <c r="E33" s="5"/>
      <c r="F33" s="5"/>
      <c r="G33" s="5"/>
      <c r="H33" s="5"/>
      <c r="I33" s="5"/>
      <c r="J33" s="5"/>
      <c r="K33" s="5"/>
    </row>
    <row r="34" spans="1:11" x14ac:dyDescent="0.25">
      <c r="A34" s="1"/>
      <c r="B34" s="7" t="s">
        <v>73</v>
      </c>
      <c r="C34" s="5"/>
      <c r="D34" s="5"/>
      <c r="E34" s="5"/>
      <c r="F34" s="5"/>
      <c r="G34" s="5"/>
      <c r="H34" s="5"/>
      <c r="I34" s="5"/>
      <c r="J34" s="5"/>
      <c r="K34" s="5"/>
    </row>
    <row r="35" spans="1:11" x14ac:dyDescent="0.25">
      <c r="A35" s="1"/>
      <c r="B35" s="7" t="s">
        <v>61</v>
      </c>
      <c r="C35" s="5"/>
      <c r="D35" s="5"/>
      <c r="E35" s="5"/>
      <c r="F35" s="5"/>
      <c r="G35" s="5"/>
      <c r="H35" s="5"/>
      <c r="I35" s="5"/>
      <c r="J35" s="5"/>
      <c r="K35" s="5"/>
    </row>
    <row r="36" spans="1:11" x14ac:dyDescent="0.25">
      <c r="A36" s="1"/>
      <c r="B36" s="7"/>
      <c r="C36" s="5"/>
      <c r="D36" s="5"/>
      <c r="E36" s="5"/>
      <c r="F36" s="5"/>
      <c r="G36" s="5"/>
      <c r="H36" s="5"/>
      <c r="I36" s="5"/>
      <c r="J36" s="5"/>
      <c r="K36" s="5"/>
    </row>
    <row r="37" spans="1:11" x14ac:dyDescent="0.25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</row>
    <row r="38" spans="1:11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</row>
    <row r="39" spans="1:11" x14ac:dyDescent="0.25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</row>
    <row r="40" spans="1:11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</row>
    <row r="41" spans="1:11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</row>
    <row r="42" spans="1:11" x14ac:dyDescent="0.25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</row>
    <row r="43" spans="1:11" x14ac:dyDescent="0.25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</row>
    <row r="44" spans="1:11" x14ac:dyDescent="0.25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</row>
    <row r="45" spans="1:11" x14ac:dyDescent="0.25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</row>
    <row r="46" spans="1:11" x14ac:dyDescent="0.25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</row>
    <row r="47" spans="1:11" x14ac:dyDescent="0.25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</row>
    <row r="48" spans="1:11" x14ac:dyDescent="0.25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</row>
    <row r="49" spans="1:12" x14ac:dyDescent="0.25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</row>
    <row r="50" spans="1:12" x14ac:dyDescent="0.25">
      <c r="A50" s="2" t="s">
        <v>1</v>
      </c>
      <c r="B50" s="2" t="s">
        <v>0</v>
      </c>
      <c r="C50" s="2" t="s">
        <v>5</v>
      </c>
      <c r="D50" s="11" t="s">
        <v>4</v>
      </c>
      <c r="E50" s="12" t="s">
        <v>3</v>
      </c>
      <c r="F50" s="2" t="s">
        <v>2</v>
      </c>
      <c r="G50" s="13"/>
      <c r="H50" s="13"/>
      <c r="I50" s="5"/>
      <c r="J50" s="14">
        <f>MATCH(J52,$B$51:$B$1500,0)</f>
        <v>1</v>
      </c>
      <c r="K50" s="14">
        <f t="shared" ref="K50:L50" si="0">MATCH(K52,$B$51:$B$1500,0)</f>
        <v>25</v>
      </c>
      <c r="L50" s="14">
        <f t="shared" si="0"/>
        <v>49</v>
      </c>
    </row>
    <row r="51" spans="1:12" x14ac:dyDescent="0.25">
      <c r="A51" s="15">
        <v>3</v>
      </c>
      <c r="B51" s="16" t="s">
        <v>54</v>
      </c>
      <c r="C51" s="17">
        <v>24</v>
      </c>
      <c r="D51" s="18" t="s">
        <v>301</v>
      </c>
      <c r="E51" s="6">
        <v>8.5200231481481487E-4</v>
      </c>
      <c r="F51" s="19">
        <v>51.35</v>
      </c>
      <c r="G51" s="13"/>
      <c r="H51" s="13"/>
      <c r="I51" s="5"/>
      <c r="J51" s="20">
        <f>VLOOKUP(J$52,$B$50:$F$1500,2,FALSE)</f>
        <v>24</v>
      </c>
      <c r="K51" s="20">
        <f>VLOOKUP(K$52,$B$50:$F$1500,2,FALSE)</f>
        <v>24</v>
      </c>
      <c r="L51" s="20">
        <f>VLOOKUP(L$52,$B$50:$F$1500,2,FALSE)</f>
        <v>24</v>
      </c>
    </row>
    <row r="52" spans="1:12" x14ac:dyDescent="0.25">
      <c r="A52" s="15">
        <v>3</v>
      </c>
      <c r="B52" s="16" t="s">
        <v>54</v>
      </c>
      <c r="C52" s="17">
        <v>24</v>
      </c>
      <c r="D52" s="18" t="s">
        <v>301</v>
      </c>
      <c r="E52" s="6">
        <v>8.1204861111111115E-4</v>
      </c>
      <c r="F52" s="19">
        <v>53.88</v>
      </c>
      <c r="G52" s="13"/>
      <c r="H52" s="13"/>
      <c r="I52" s="21" t="s">
        <v>46</v>
      </c>
      <c r="J52" s="21" t="str">
        <f>VLOOKUP(1,$A$2:$B$36,2,FALSE)</f>
        <v>Guilherme Alves</v>
      </c>
      <c r="K52" s="21" t="str">
        <f>VLOOKUP(2,$A$2:$B$36,2,FALSE)</f>
        <v>Bruno Nosse</v>
      </c>
      <c r="L52" s="21" t="str">
        <f>VLOOKUP(3,$A$2:$B$36,2,FALSE)</f>
        <v>Gui Figueiredo</v>
      </c>
    </row>
    <row r="53" spans="1:12" x14ac:dyDescent="0.25">
      <c r="A53" s="15">
        <v>3</v>
      </c>
      <c r="B53" s="16" t="s">
        <v>54</v>
      </c>
      <c r="C53" s="17">
        <v>24</v>
      </c>
      <c r="D53" s="18" t="s">
        <v>301</v>
      </c>
      <c r="E53" s="6">
        <v>7.7326388888888887E-4</v>
      </c>
      <c r="F53" s="19">
        <v>56.58</v>
      </c>
      <c r="G53" s="13"/>
      <c r="H53" s="13"/>
      <c r="I53" s="22">
        <v>1</v>
      </c>
      <c r="J53" s="23" cm="1">
        <f t="array" aca="1" ref="J53:J76" ca="1">OFFSET($E$51:$E$1500,J50-1,,J51)</f>
        <v>8.5200231481481487E-4</v>
      </c>
      <c r="K53" s="23" cm="1">
        <f t="array" aca="1" ref="K53:K76" ca="1">OFFSET($E$51:$E$1500,K50-1,,K51)</f>
        <v>8.6141203703703694E-4</v>
      </c>
      <c r="L53" s="23" cm="1">
        <f t="array" aca="1" ref="L53:L76" ca="1">OFFSET($E$51:$E$1500,L50-1,,L51)</f>
        <v>8.17349537037037E-4</v>
      </c>
    </row>
    <row r="54" spans="1:12" x14ac:dyDescent="0.25">
      <c r="A54" s="15">
        <v>3</v>
      </c>
      <c r="B54" s="16" t="s">
        <v>54</v>
      </c>
      <c r="C54" s="17">
        <v>24</v>
      </c>
      <c r="D54" s="18" t="s">
        <v>301</v>
      </c>
      <c r="E54" s="6">
        <v>7.6655092592592606E-4</v>
      </c>
      <c r="F54" s="19">
        <v>57.07</v>
      </c>
      <c r="G54" s="13"/>
      <c r="H54" s="13"/>
      <c r="I54" s="22">
        <v>2</v>
      </c>
      <c r="J54" s="23">
        <f ca="1"/>
        <v>8.1204861111111115E-4</v>
      </c>
      <c r="K54" s="23">
        <f ca="1"/>
        <v>8.2173611111111119E-4</v>
      </c>
      <c r="L54" s="23">
        <f ca="1"/>
        <v>8.0942129629629626E-4</v>
      </c>
    </row>
    <row r="55" spans="1:12" x14ac:dyDescent="0.25">
      <c r="A55" s="15">
        <v>3</v>
      </c>
      <c r="B55" s="16" t="s">
        <v>54</v>
      </c>
      <c r="C55" s="17">
        <v>24</v>
      </c>
      <c r="D55" s="18" t="s">
        <v>301</v>
      </c>
      <c r="E55" s="6">
        <v>7.685648148148148E-4</v>
      </c>
      <c r="F55" s="19">
        <v>56.92</v>
      </c>
      <c r="G55" s="13"/>
      <c r="H55" s="13"/>
      <c r="I55" s="22">
        <v>3</v>
      </c>
      <c r="J55" s="23">
        <f ca="1"/>
        <v>7.7326388888888887E-4</v>
      </c>
      <c r="K55" s="23">
        <f ca="1"/>
        <v>7.7886574074074067E-4</v>
      </c>
      <c r="L55" s="23">
        <f ca="1"/>
        <v>8.0228009259259261E-4</v>
      </c>
    </row>
    <row r="56" spans="1:12" x14ac:dyDescent="0.25">
      <c r="A56" s="15">
        <v>3</v>
      </c>
      <c r="B56" s="16" t="s">
        <v>54</v>
      </c>
      <c r="C56" s="17">
        <v>24</v>
      </c>
      <c r="D56" s="18" t="s">
        <v>301</v>
      </c>
      <c r="E56" s="6">
        <v>7.5856481481481478E-4</v>
      </c>
      <c r="F56" s="19">
        <v>57.67</v>
      </c>
      <c r="G56" s="13"/>
      <c r="H56" s="13"/>
      <c r="I56" s="22">
        <v>4</v>
      </c>
      <c r="J56" s="23">
        <f ca="1"/>
        <v>7.6655092592592606E-4</v>
      </c>
      <c r="K56" s="23">
        <f ca="1"/>
        <v>7.636458333333333E-4</v>
      </c>
      <c r="L56" s="23">
        <f ca="1"/>
        <v>7.6726851851851858E-4</v>
      </c>
    </row>
    <row r="57" spans="1:12" x14ac:dyDescent="0.25">
      <c r="A57" s="15">
        <v>3</v>
      </c>
      <c r="B57" s="16" t="s">
        <v>54</v>
      </c>
      <c r="C57" s="17">
        <v>24</v>
      </c>
      <c r="D57" s="18" t="s">
        <v>301</v>
      </c>
      <c r="E57" s="6">
        <v>7.650115740740741E-4</v>
      </c>
      <c r="F57" s="19">
        <v>57.19</v>
      </c>
      <c r="G57" s="13"/>
      <c r="H57" s="13"/>
      <c r="I57" s="22">
        <v>5</v>
      </c>
      <c r="J57" s="23">
        <f ca="1"/>
        <v>7.685648148148148E-4</v>
      </c>
      <c r="K57" s="23">
        <f ca="1"/>
        <v>7.6481481481481485E-4</v>
      </c>
      <c r="L57" s="23">
        <f ca="1"/>
        <v>7.6738425925925921E-4</v>
      </c>
    </row>
    <row r="58" spans="1:12" x14ac:dyDescent="0.25">
      <c r="A58" s="15">
        <v>3</v>
      </c>
      <c r="B58" s="16" t="s">
        <v>54</v>
      </c>
      <c r="C58" s="17">
        <v>24</v>
      </c>
      <c r="D58" s="18" t="s">
        <v>301</v>
      </c>
      <c r="E58" s="6">
        <v>7.5466435185185196E-4</v>
      </c>
      <c r="F58" s="19">
        <v>57.97</v>
      </c>
      <c r="G58" s="13"/>
      <c r="H58" s="13"/>
      <c r="I58" s="22">
        <v>6</v>
      </c>
      <c r="J58" s="23">
        <f ca="1"/>
        <v>7.5856481481481478E-4</v>
      </c>
      <c r="K58" s="23">
        <f ca="1"/>
        <v>7.5740740740740749E-4</v>
      </c>
      <c r="L58" s="23">
        <f ca="1"/>
        <v>7.6319444444444438E-4</v>
      </c>
    </row>
    <row r="59" spans="1:12" x14ac:dyDescent="0.25">
      <c r="A59" s="15">
        <v>3</v>
      </c>
      <c r="B59" s="16" t="s">
        <v>54</v>
      </c>
      <c r="C59" s="17">
        <v>24</v>
      </c>
      <c r="D59" s="18" t="s">
        <v>301</v>
      </c>
      <c r="E59" s="6">
        <v>7.5491898148148152E-4</v>
      </c>
      <c r="F59" s="19">
        <v>57.95</v>
      </c>
      <c r="G59" s="13"/>
      <c r="H59" s="13"/>
      <c r="I59" s="22">
        <v>7</v>
      </c>
      <c r="J59" s="23">
        <f ca="1"/>
        <v>7.650115740740741E-4</v>
      </c>
      <c r="K59" s="23">
        <f ca="1"/>
        <v>7.6570601851851843E-4</v>
      </c>
      <c r="L59" s="23">
        <f ca="1"/>
        <v>7.668518518518519E-4</v>
      </c>
    </row>
    <row r="60" spans="1:12" x14ac:dyDescent="0.25">
      <c r="A60" s="15">
        <v>3</v>
      </c>
      <c r="B60" s="16" t="s">
        <v>54</v>
      </c>
      <c r="C60" s="17">
        <v>24</v>
      </c>
      <c r="D60" s="18" t="s">
        <v>301</v>
      </c>
      <c r="E60" s="6">
        <v>7.5333333333333329E-4</v>
      </c>
      <c r="F60" s="19">
        <v>58.08</v>
      </c>
      <c r="G60" s="13"/>
      <c r="H60" s="13"/>
      <c r="I60" s="22">
        <v>8</v>
      </c>
      <c r="J60" s="23">
        <f ca="1"/>
        <v>7.5466435185185196E-4</v>
      </c>
      <c r="K60" s="23">
        <f ca="1"/>
        <v>7.5537037037037055E-4</v>
      </c>
      <c r="L60" s="23">
        <f ca="1"/>
        <v>7.6011574074074078E-4</v>
      </c>
    </row>
    <row r="61" spans="1:12" x14ac:dyDescent="0.25">
      <c r="A61" s="15">
        <v>3</v>
      </c>
      <c r="B61" s="16" t="s">
        <v>54</v>
      </c>
      <c r="C61" s="17">
        <v>24</v>
      </c>
      <c r="D61" s="18" t="s">
        <v>301</v>
      </c>
      <c r="E61" s="6">
        <v>7.5180555555555558E-4</v>
      </c>
      <c r="F61" s="19">
        <v>58.19</v>
      </c>
      <c r="G61" s="13"/>
      <c r="H61" s="13"/>
      <c r="I61" s="22">
        <v>9</v>
      </c>
      <c r="J61" s="23">
        <f ca="1"/>
        <v>7.5491898148148152E-4</v>
      </c>
      <c r="K61" s="23">
        <f ca="1"/>
        <v>7.5995370370370377E-4</v>
      </c>
      <c r="L61" s="23">
        <f ca="1"/>
        <v>7.7586805555555558E-4</v>
      </c>
    </row>
    <row r="62" spans="1:12" x14ac:dyDescent="0.25">
      <c r="A62" s="15">
        <v>3</v>
      </c>
      <c r="B62" s="16" t="s">
        <v>54</v>
      </c>
      <c r="C62" s="17">
        <v>24</v>
      </c>
      <c r="D62" s="18" t="s">
        <v>301</v>
      </c>
      <c r="E62" s="6">
        <v>7.5428240740740751E-4</v>
      </c>
      <c r="F62" s="19">
        <v>58</v>
      </c>
      <c r="G62" s="13"/>
      <c r="H62" s="13"/>
      <c r="I62" s="22">
        <v>10</v>
      </c>
      <c r="J62" s="23">
        <f ca="1"/>
        <v>7.5333333333333329E-4</v>
      </c>
      <c r="K62" s="23">
        <f ca="1"/>
        <v>7.5219907407407397E-4</v>
      </c>
      <c r="L62" s="23">
        <f ca="1"/>
        <v>7.5607638888888903E-4</v>
      </c>
    </row>
    <row r="63" spans="1:12" x14ac:dyDescent="0.25">
      <c r="A63" s="15">
        <v>3</v>
      </c>
      <c r="B63" s="16" t="s">
        <v>54</v>
      </c>
      <c r="C63" s="17">
        <v>24</v>
      </c>
      <c r="D63" s="18" t="s">
        <v>301</v>
      </c>
      <c r="E63" s="6">
        <v>7.4903935185185175E-4</v>
      </c>
      <c r="F63" s="19">
        <v>58.41</v>
      </c>
      <c r="G63" s="13"/>
      <c r="H63" s="13"/>
      <c r="I63" s="22">
        <v>11</v>
      </c>
      <c r="J63" s="23">
        <f ca="1"/>
        <v>7.5180555555555558E-4</v>
      </c>
      <c r="K63" s="23">
        <f ca="1"/>
        <v>7.5427083333333336E-4</v>
      </c>
      <c r="L63" s="23">
        <f ca="1"/>
        <v>7.5694444444444453E-4</v>
      </c>
    </row>
    <row r="64" spans="1:12" x14ac:dyDescent="0.25">
      <c r="A64" s="15">
        <v>3</v>
      </c>
      <c r="B64" s="16" t="s">
        <v>54</v>
      </c>
      <c r="C64" s="17">
        <v>24</v>
      </c>
      <c r="D64" s="18" t="s">
        <v>301</v>
      </c>
      <c r="E64" s="6">
        <v>7.5190972222222228E-4</v>
      </c>
      <c r="F64" s="19">
        <v>58.19</v>
      </c>
      <c r="G64" s="13"/>
      <c r="H64" s="13"/>
      <c r="I64" s="22">
        <v>12</v>
      </c>
      <c r="J64" s="23">
        <f ca="1"/>
        <v>7.5428240740740751E-4</v>
      </c>
      <c r="K64" s="23">
        <f ca="1"/>
        <v>7.5107638888888891E-4</v>
      </c>
      <c r="L64" s="23">
        <f ca="1"/>
        <v>7.564930555555555E-4</v>
      </c>
    </row>
    <row r="65" spans="1:12" x14ac:dyDescent="0.25">
      <c r="A65" s="15">
        <v>3</v>
      </c>
      <c r="B65" s="16" t="s">
        <v>54</v>
      </c>
      <c r="C65" s="17">
        <v>24</v>
      </c>
      <c r="D65" s="18" t="s">
        <v>301</v>
      </c>
      <c r="E65" s="6">
        <v>7.5033564814814809E-4</v>
      </c>
      <c r="F65" s="19">
        <v>58.31</v>
      </c>
      <c r="G65" s="13"/>
      <c r="H65" s="13"/>
      <c r="I65" s="22">
        <v>13</v>
      </c>
      <c r="J65" s="23">
        <f ca="1"/>
        <v>7.4903935185185175E-4</v>
      </c>
      <c r="K65" s="23">
        <f ca="1"/>
        <v>7.4920138888888899E-4</v>
      </c>
      <c r="L65" s="23">
        <f ca="1"/>
        <v>7.5916666666666667E-4</v>
      </c>
    </row>
    <row r="66" spans="1:12" x14ac:dyDescent="0.25">
      <c r="A66" s="15">
        <v>3</v>
      </c>
      <c r="B66" s="16" t="s">
        <v>54</v>
      </c>
      <c r="C66" s="17">
        <v>24</v>
      </c>
      <c r="D66" s="18" t="s">
        <v>301</v>
      </c>
      <c r="E66" s="6">
        <v>7.5091435185185189E-4</v>
      </c>
      <c r="F66" s="19">
        <v>58.26</v>
      </c>
      <c r="G66" s="13"/>
      <c r="H66" s="13"/>
      <c r="I66" s="22">
        <v>14</v>
      </c>
      <c r="J66" s="23">
        <f ca="1"/>
        <v>7.5190972222222228E-4</v>
      </c>
      <c r="K66" s="23">
        <f ca="1"/>
        <v>7.5578703703703702E-4</v>
      </c>
      <c r="L66" s="23">
        <f ca="1"/>
        <v>7.6197916666666677E-4</v>
      </c>
    </row>
    <row r="67" spans="1:12" x14ac:dyDescent="0.25">
      <c r="A67" s="15">
        <v>3</v>
      </c>
      <c r="B67" s="16" t="s">
        <v>54</v>
      </c>
      <c r="C67" s="17">
        <v>24</v>
      </c>
      <c r="D67" s="18" t="s">
        <v>301</v>
      </c>
      <c r="E67" s="6">
        <v>7.5296296296296298E-4</v>
      </c>
      <c r="F67" s="19">
        <v>58.1</v>
      </c>
      <c r="G67" s="13"/>
      <c r="I67" s="22">
        <v>15</v>
      </c>
      <c r="J67" s="23">
        <f ca="1"/>
        <v>7.5033564814814809E-4</v>
      </c>
      <c r="K67" s="23">
        <f ca="1"/>
        <v>7.4942129629629621E-4</v>
      </c>
      <c r="L67" s="23">
        <f ca="1"/>
        <v>7.6160879629629625E-4</v>
      </c>
    </row>
    <row r="68" spans="1:12" x14ac:dyDescent="0.25">
      <c r="A68" s="15">
        <v>3</v>
      </c>
      <c r="B68" s="16" t="s">
        <v>54</v>
      </c>
      <c r="C68" s="17">
        <v>24</v>
      </c>
      <c r="D68" s="18" t="s">
        <v>301</v>
      </c>
      <c r="E68" s="6">
        <v>7.5327546296296297E-4</v>
      </c>
      <c r="F68" s="19">
        <v>58.08</v>
      </c>
      <c r="G68" s="13"/>
      <c r="I68" s="22">
        <v>16</v>
      </c>
      <c r="J68" s="23">
        <f ca="1"/>
        <v>7.5091435185185189E-4</v>
      </c>
      <c r="K68" s="23">
        <f ca="1"/>
        <v>7.5009259259259256E-4</v>
      </c>
      <c r="L68" s="23">
        <f ca="1"/>
        <v>7.6344907407407405E-4</v>
      </c>
    </row>
    <row r="69" spans="1:12" x14ac:dyDescent="0.25">
      <c r="A69" s="15">
        <v>3</v>
      </c>
      <c r="B69" s="16" t="s">
        <v>54</v>
      </c>
      <c r="C69" s="17">
        <v>24</v>
      </c>
      <c r="D69" s="18" t="s">
        <v>301</v>
      </c>
      <c r="E69" s="6">
        <v>7.532291666666667E-4</v>
      </c>
      <c r="F69" s="19">
        <v>58.08</v>
      </c>
      <c r="G69" s="13"/>
      <c r="I69" s="22">
        <v>17</v>
      </c>
      <c r="J69" s="23">
        <f ca="1"/>
        <v>7.5296296296296298E-4</v>
      </c>
      <c r="K69" s="23">
        <f ca="1"/>
        <v>7.5392361111111114E-4</v>
      </c>
      <c r="L69" s="23">
        <f ca="1"/>
        <v>7.6172453703703721E-4</v>
      </c>
    </row>
    <row r="70" spans="1:12" x14ac:dyDescent="0.25">
      <c r="A70" s="15">
        <v>3</v>
      </c>
      <c r="B70" s="16" t="s">
        <v>54</v>
      </c>
      <c r="C70" s="17">
        <v>24</v>
      </c>
      <c r="D70" s="18" t="s">
        <v>301</v>
      </c>
      <c r="E70" s="6">
        <v>7.504166666666667E-4</v>
      </c>
      <c r="F70" s="19">
        <v>58.3</v>
      </c>
      <c r="G70" s="13"/>
      <c r="I70" s="22">
        <v>18</v>
      </c>
      <c r="J70" s="23">
        <f ca="1"/>
        <v>7.5327546296296297E-4</v>
      </c>
      <c r="K70" s="23">
        <f ca="1"/>
        <v>7.4997685185185193E-4</v>
      </c>
      <c r="L70" s="23">
        <f ca="1"/>
        <v>7.5817129629629639E-4</v>
      </c>
    </row>
    <row r="71" spans="1:12" x14ac:dyDescent="0.25">
      <c r="A71" s="15">
        <v>3</v>
      </c>
      <c r="B71" s="16" t="s">
        <v>54</v>
      </c>
      <c r="C71" s="17">
        <v>24</v>
      </c>
      <c r="D71" s="18" t="s">
        <v>301</v>
      </c>
      <c r="E71" s="6">
        <v>7.5236111111111109E-4</v>
      </c>
      <c r="F71" s="19">
        <v>58.15</v>
      </c>
      <c r="G71" s="13"/>
      <c r="I71" s="22">
        <v>19</v>
      </c>
      <c r="J71" s="23">
        <f ca="1"/>
        <v>7.532291666666667E-4</v>
      </c>
      <c r="K71" s="23">
        <f ca="1"/>
        <v>7.5327546296296297E-4</v>
      </c>
      <c r="L71" s="23">
        <f ca="1"/>
        <v>7.6552083333333333E-4</v>
      </c>
    </row>
    <row r="72" spans="1:12" x14ac:dyDescent="0.25">
      <c r="A72" s="15">
        <v>3</v>
      </c>
      <c r="B72" s="16" t="s">
        <v>54</v>
      </c>
      <c r="C72" s="17">
        <v>24</v>
      </c>
      <c r="D72" s="18" t="s">
        <v>301</v>
      </c>
      <c r="E72" s="6">
        <v>7.4964120370370375E-4</v>
      </c>
      <c r="F72" s="19">
        <v>58.36</v>
      </c>
      <c r="G72" s="13"/>
      <c r="I72" s="22">
        <v>20</v>
      </c>
      <c r="J72" s="23">
        <f ca="1"/>
        <v>7.504166666666667E-4</v>
      </c>
      <c r="K72" s="23">
        <f ca="1"/>
        <v>7.5084490740740743E-4</v>
      </c>
      <c r="L72" s="23">
        <f ca="1"/>
        <v>7.5855324074074063E-4</v>
      </c>
    </row>
    <row r="73" spans="1:12" x14ac:dyDescent="0.25">
      <c r="A73" s="15">
        <v>3</v>
      </c>
      <c r="B73" s="16" t="s">
        <v>54</v>
      </c>
      <c r="C73" s="17">
        <v>24</v>
      </c>
      <c r="D73" s="18" t="s">
        <v>301</v>
      </c>
      <c r="E73" s="6">
        <v>7.4771990740740745E-4</v>
      </c>
      <c r="F73" s="19">
        <v>58.51</v>
      </c>
      <c r="G73" s="13"/>
      <c r="I73" s="22">
        <v>21</v>
      </c>
      <c r="J73" s="23">
        <f ca="1"/>
        <v>7.5236111111111109E-4</v>
      </c>
      <c r="K73" s="23">
        <f ca="1"/>
        <v>7.5478009259259259E-4</v>
      </c>
      <c r="L73" s="23">
        <f ca="1"/>
        <v>7.6596064814814832E-4</v>
      </c>
    </row>
    <row r="74" spans="1:12" x14ac:dyDescent="0.25">
      <c r="A74" s="15">
        <v>3</v>
      </c>
      <c r="B74" s="16" t="s">
        <v>54</v>
      </c>
      <c r="C74" s="17">
        <v>24</v>
      </c>
      <c r="D74" s="18" t="s">
        <v>301</v>
      </c>
      <c r="E74" s="6">
        <v>7.5084490740740743E-4</v>
      </c>
      <c r="F74" s="19">
        <v>58.27</v>
      </c>
      <c r="G74" s="13"/>
      <c r="I74" s="22">
        <v>22</v>
      </c>
      <c r="J74" s="23">
        <f ca="1"/>
        <v>7.4964120370370375E-4</v>
      </c>
      <c r="K74" s="23">
        <f ca="1"/>
        <v>7.4675925925925919E-4</v>
      </c>
      <c r="L74" s="23">
        <f ca="1"/>
        <v>7.5886574074074083E-4</v>
      </c>
    </row>
    <row r="75" spans="1:12" x14ac:dyDescent="0.25">
      <c r="A75" s="15">
        <v>3</v>
      </c>
      <c r="B75" s="16" t="s">
        <v>52</v>
      </c>
      <c r="C75" s="17">
        <v>24</v>
      </c>
      <c r="D75" s="18" t="s">
        <v>211</v>
      </c>
      <c r="E75" s="6">
        <v>8.6141203703703694E-4</v>
      </c>
      <c r="F75" s="19">
        <v>50.79</v>
      </c>
      <c r="G75" s="13"/>
      <c r="I75" s="22">
        <v>23</v>
      </c>
      <c r="J75" s="23">
        <f ca="1"/>
        <v>7.4771990740740745E-4</v>
      </c>
      <c r="K75" s="23">
        <f ca="1"/>
        <v>7.5126157407407401E-4</v>
      </c>
      <c r="L75" s="23">
        <f ca="1"/>
        <v>7.5645833333333327E-4</v>
      </c>
    </row>
    <row r="76" spans="1:12" x14ac:dyDescent="0.25">
      <c r="A76" s="15">
        <v>3</v>
      </c>
      <c r="B76" s="16" t="s">
        <v>52</v>
      </c>
      <c r="C76" s="17">
        <v>24</v>
      </c>
      <c r="D76" s="18" t="s">
        <v>211</v>
      </c>
      <c r="E76" s="6">
        <v>8.2173611111111119E-4</v>
      </c>
      <c r="F76" s="19">
        <v>53.24</v>
      </c>
      <c r="G76" s="13"/>
      <c r="I76" s="22">
        <v>24</v>
      </c>
      <c r="J76" s="23">
        <f ca="1"/>
        <v>7.5084490740740743E-4</v>
      </c>
      <c r="K76" s="23">
        <f ca="1"/>
        <v>7.4769675925925926E-4</v>
      </c>
      <c r="L76" s="23">
        <f ca="1"/>
        <v>7.6336805555555565E-4</v>
      </c>
    </row>
    <row r="77" spans="1:12" x14ac:dyDescent="0.25">
      <c r="A77" s="15">
        <v>3</v>
      </c>
      <c r="B77" s="16" t="s">
        <v>52</v>
      </c>
      <c r="C77" s="17">
        <v>24</v>
      </c>
      <c r="D77" s="18" t="s">
        <v>211</v>
      </c>
      <c r="E77" s="6">
        <v>7.7886574074074067E-4</v>
      </c>
      <c r="F77" s="19">
        <v>56.17</v>
      </c>
      <c r="G77" s="13"/>
      <c r="I77" s="22">
        <v>25</v>
      </c>
      <c r="J77" s="23"/>
      <c r="K77" s="23"/>
      <c r="L77" s="23"/>
    </row>
    <row r="78" spans="1:12" x14ac:dyDescent="0.25">
      <c r="A78" s="15">
        <v>3</v>
      </c>
      <c r="B78" s="16" t="s">
        <v>52</v>
      </c>
      <c r="C78" s="17">
        <v>24</v>
      </c>
      <c r="D78" s="18" t="s">
        <v>211</v>
      </c>
      <c r="E78" s="6">
        <v>7.636458333333333E-4</v>
      </c>
      <c r="F78" s="19">
        <v>57.29</v>
      </c>
      <c r="G78" s="13"/>
      <c r="I78" s="22">
        <v>26</v>
      </c>
      <c r="J78" s="23"/>
      <c r="K78" s="23"/>
      <c r="L78" s="23"/>
    </row>
    <row r="79" spans="1:12" x14ac:dyDescent="0.25">
      <c r="A79" s="15">
        <v>3</v>
      </c>
      <c r="B79" s="16" t="s">
        <v>52</v>
      </c>
      <c r="C79" s="17">
        <v>24</v>
      </c>
      <c r="D79" s="18" t="s">
        <v>211</v>
      </c>
      <c r="E79" s="6">
        <v>7.6481481481481485E-4</v>
      </c>
      <c r="F79" s="19">
        <v>57.2</v>
      </c>
      <c r="G79" s="13"/>
      <c r="I79" s="22">
        <v>27</v>
      </c>
      <c r="J79" s="23"/>
      <c r="K79" s="23"/>
      <c r="L79" s="23"/>
    </row>
    <row r="80" spans="1:12" x14ac:dyDescent="0.25">
      <c r="A80" s="15">
        <v>3</v>
      </c>
      <c r="B80" s="16" t="s">
        <v>52</v>
      </c>
      <c r="C80" s="17">
        <v>24</v>
      </c>
      <c r="D80" s="18" t="s">
        <v>211</v>
      </c>
      <c r="E80" s="6">
        <v>7.5740740740740749E-4</v>
      </c>
      <c r="F80" s="19">
        <v>57.76</v>
      </c>
      <c r="G80" s="13"/>
      <c r="I80" s="22">
        <v>28</v>
      </c>
      <c r="J80" s="23"/>
      <c r="K80" s="23"/>
      <c r="L80" s="23"/>
    </row>
    <row r="81" spans="1:12" x14ac:dyDescent="0.25">
      <c r="A81" s="15">
        <v>3</v>
      </c>
      <c r="B81" s="16" t="s">
        <v>52</v>
      </c>
      <c r="C81" s="17">
        <v>24</v>
      </c>
      <c r="D81" s="18" t="s">
        <v>211</v>
      </c>
      <c r="E81" s="6">
        <v>7.6570601851851843E-4</v>
      </c>
      <c r="F81" s="19">
        <v>57.14</v>
      </c>
      <c r="G81" s="13"/>
      <c r="I81" s="22">
        <v>29</v>
      </c>
      <c r="J81" s="23"/>
      <c r="K81" s="23"/>
      <c r="L81" s="23"/>
    </row>
    <row r="82" spans="1:12" x14ac:dyDescent="0.25">
      <c r="A82" s="15">
        <v>3</v>
      </c>
      <c r="B82" s="16" t="s">
        <v>52</v>
      </c>
      <c r="C82" s="17">
        <v>24</v>
      </c>
      <c r="D82" s="18" t="s">
        <v>211</v>
      </c>
      <c r="E82" s="6">
        <v>7.5537037037037055E-4</v>
      </c>
      <c r="F82" s="19">
        <v>57.92</v>
      </c>
      <c r="G82" s="13"/>
      <c r="I82" s="22">
        <v>30</v>
      </c>
      <c r="J82" s="23"/>
      <c r="K82" s="23"/>
      <c r="L82" s="23"/>
    </row>
    <row r="83" spans="1:12" x14ac:dyDescent="0.25">
      <c r="A83" s="15">
        <v>3</v>
      </c>
      <c r="B83" s="16" t="s">
        <v>52</v>
      </c>
      <c r="C83" s="17">
        <v>24</v>
      </c>
      <c r="D83" s="18" t="s">
        <v>211</v>
      </c>
      <c r="E83" s="6">
        <v>7.5995370370370377E-4</v>
      </c>
      <c r="F83" s="19">
        <v>57.57</v>
      </c>
      <c r="G83" s="13"/>
      <c r="I83" s="22">
        <v>31</v>
      </c>
      <c r="J83" s="23"/>
      <c r="K83" s="23"/>
      <c r="L83" s="23"/>
    </row>
    <row r="84" spans="1:12" x14ac:dyDescent="0.25">
      <c r="A84" s="15">
        <v>3</v>
      </c>
      <c r="B84" s="16" t="s">
        <v>52</v>
      </c>
      <c r="C84" s="17">
        <v>24</v>
      </c>
      <c r="D84" s="18" t="s">
        <v>211</v>
      </c>
      <c r="E84" s="6">
        <v>7.5219907407407397E-4</v>
      </c>
      <c r="F84" s="19">
        <v>58.16</v>
      </c>
      <c r="G84" s="13"/>
      <c r="I84" s="22">
        <v>32</v>
      </c>
      <c r="J84" s="23"/>
      <c r="K84" s="23"/>
      <c r="L84" s="23"/>
    </row>
    <row r="85" spans="1:12" x14ac:dyDescent="0.25">
      <c r="A85" s="15">
        <v>3</v>
      </c>
      <c r="B85" s="16" t="s">
        <v>52</v>
      </c>
      <c r="C85" s="17">
        <v>24</v>
      </c>
      <c r="D85" s="18" t="s">
        <v>211</v>
      </c>
      <c r="E85" s="6">
        <v>7.5427083333333336E-4</v>
      </c>
      <c r="F85" s="19">
        <v>58</v>
      </c>
      <c r="G85" s="13"/>
      <c r="I85" s="22">
        <v>33</v>
      </c>
      <c r="J85" s="23"/>
      <c r="K85" s="23"/>
      <c r="L85" s="23"/>
    </row>
    <row r="86" spans="1:12" x14ac:dyDescent="0.25">
      <c r="A86" s="15">
        <v>3</v>
      </c>
      <c r="B86" s="16" t="s">
        <v>52</v>
      </c>
      <c r="C86" s="17">
        <v>24</v>
      </c>
      <c r="D86" s="18" t="s">
        <v>211</v>
      </c>
      <c r="E86" s="6">
        <v>7.5107638888888891E-4</v>
      </c>
      <c r="F86" s="19">
        <v>58.25</v>
      </c>
      <c r="G86" s="13"/>
      <c r="I86" s="22">
        <v>34</v>
      </c>
      <c r="J86" s="23"/>
      <c r="K86" s="23"/>
      <c r="L86" s="23"/>
    </row>
    <row r="87" spans="1:12" x14ac:dyDescent="0.25">
      <c r="A87" s="15">
        <v>3</v>
      </c>
      <c r="B87" s="16" t="s">
        <v>52</v>
      </c>
      <c r="C87" s="17">
        <v>24</v>
      </c>
      <c r="D87" s="18" t="s">
        <v>211</v>
      </c>
      <c r="E87" s="6">
        <v>7.4920138888888899E-4</v>
      </c>
      <c r="F87" s="19">
        <v>58.4</v>
      </c>
      <c r="G87" s="13"/>
      <c r="I87" s="22">
        <v>35</v>
      </c>
      <c r="J87" s="23"/>
      <c r="K87" s="23"/>
      <c r="L87" s="23"/>
    </row>
    <row r="88" spans="1:12" x14ac:dyDescent="0.25">
      <c r="A88" s="15">
        <v>3</v>
      </c>
      <c r="B88" s="16" t="s">
        <v>52</v>
      </c>
      <c r="C88" s="17">
        <v>24</v>
      </c>
      <c r="D88" s="18" t="s">
        <v>211</v>
      </c>
      <c r="E88" s="6">
        <v>7.5578703703703702E-4</v>
      </c>
      <c r="F88" s="19">
        <v>57.89</v>
      </c>
      <c r="G88" s="13"/>
      <c r="I88" s="22">
        <v>36</v>
      </c>
      <c r="J88" s="23"/>
      <c r="K88" s="23"/>
      <c r="L88" s="23"/>
    </row>
    <row r="89" spans="1:12" x14ac:dyDescent="0.25">
      <c r="A89" s="15">
        <v>3</v>
      </c>
      <c r="B89" s="16" t="s">
        <v>52</v>
      </c>
      <c r="C89" s="17">
        <v>24</v>
      </c>
      <c r="D89" s="18" t="s">
        <v>211</v>
      </c>
      <c r="E89" s="6">
        <v>7.4942129629629621E-4</v>
      </c>
      <c r="F89" s="19">
        <v>58.38</v>
      </c>
      <c r="G89" s="13"/>
      <c r="I89" s="22">
        <v>37</v>
      </c>
      <c r="J89" s="23"/>
      <c r="K89" s="23"/>
      <c r="L89" s="23"/>
    </row>
    <row r="90" spans="1:12" x14ac:dyDescent="0.25">
      <c r="A90" s="15">
        <v>3</v>
      </c>
      <c r="B90" s="16" t="s">
        <v>52</v>
      </c>
      <c r="C90" s="17">
        <v>24</v>
      </c>
      <c r="D90" s="18" t="s">
        <v>211</v>
      </c>
      <c r="E90" s="6">
        <v>7.5009259259259256E-4</v>
      </c>
      <c r="F90" s="19">
        <v>58.33</v>
      </c>
      <c r="G90" s="13"/>
      <c r="I90" s="22">
        <v>38</v>
      </c>
      <c r="J90" s="23"/>
      <c r="K90" s="23"/>
      <c r="L90" s="23"/>
    </row>
    <row r="91" spans="1:12" x14ac:dyDescent="0.25">
      <c r="A91" s="15">
        <v>3</v>
      </c>
      <c r="B91" s="16" t="s">
        <v>52</v>
      </c>
      <c r="C91" s="17">
        <v>24</v>
      </c>
      <c r="D91" s="18" t="s">
        <v>211</v>
      </c>
      <c r="E91" s="6">
        <v>7.5392361111111114E-4</v>
      </c>
      <c r="F91" s="19">
        <v>58.03</v>
      </c>
      <c r="G91" s="13"/>
      <c r="I91" s="22">
        <v>39</v>
      </c>
      <c r="J91" s="23"/>
      <c r="K91" s="23"/>
      <c r="L91" s="23"/>
    </row>
    <row r="92" spans="1:12" x14ac:dyDescent="0.25">
      <c r="A92" s="15">
        <v>3</v>
      </c>
      <c r="B92" s="16" t="s">
        <v>52</v>
      </c>
      <c r="C92" s="17">
        <v>24</v>
      </c>
      <c r="D92" s="18" t="s">
        <v>211</v>
      </c>
      <c r="E92" s="6">
        <v>7.4997685185185193E-4</v>
      </c>
      <c r="F92" s="19">
        <v>58.34</v>
      </c>
      <c r="G92" s="13"/>
      <c r="I92" s="22">
        <v>40</v>
      </c>
      <c r="J92" s="23"/>
      <c r="K92" s="23"/>
      <c r="L92" s="23"/>
    </row>
    <row r="93" spans="1:12" x14ac:dyDescent="0.25">
      <c r="A93" s="15">
        <v>3</v>
      </c>
      <c r="B93" s="16" t="s">
        <v>52</v>
      </c>
      <c r="C93" s="17">
        <v>24</v>
      </c>
      <c r="D93" s="18" t="s">
        <v>211</v>
      </c>
      <c r="E93" s="6">
        <v>7.5327546296296297E-4</v>
      </c>
      <c r="F93" s="19">
        <v>58.08</v>
      </c>
      <c r="G93" s="13"/>
      <c r="I93" s="22">
        <v>41</v>
      </c>
      <c r="J93" s="23"/>
      <c r="K93" s="23"/>
      <c r="L93" s="23"/>
    </row>
    <row r="94" spans="1:12" x14ac:dyDescent="0.25">
      <c r="A94" s="15">
        <v>3</v>
      </c>
      <c r="B94" s="16" t="s">
        <v>52</v>
      </c>
      <c r="C94" s="17">
        <v>24</v>
      </c>
      <c r="D94" s="18" t="s">
        <v>211</v>
      </c>
      <c r="E94" s="6">
        <v>7.5084490740740743E-4</v>
      </c>
      <c r="F94" s="19">
        <v>58.27</v>
      </c>
      <c r="G94" s="13"/>
      <c r="I94" s="22">
        <v>42</v>
      </c>
      <c r="J94" s="23"/>
      <c r="K94" s="23"/>
      <c r="L94" s="23"/>
    </row>
    <row r="95" spans="1:12" x14ac:dyDescent="0.25">
      <c r="A95" s="15">
        <v>3</v>
      </c>
      <c r="B95" s="16" t="s">
        <v>52</v>
      </c>
      <c r="C95" s="17">
        <v>24</v>
      </c>
      <c r="D95" s="18" t="s">
        <v>211</v>
      </c>
      <c r="E95" s="6">
        <v>7.5478009259259259E-4</v>
      </c>
      <c r="F95" s="19">
        <v>57.96</v>
      </c>
      <c r="G95" s="13"/>
      <c r="I95" s="22">
        <v>43</v>
      </c>
      <c r="J95" s="23"/>
      <c r="K95" s="23"/>
      <c r="L95" s="23"/>
    </row>
    <row r="96" spans="1:12" x14ac:dyDescent="0.25">
      <c r="A96" s="15">
        <v>3</v>
      </c>
      <c r="B96" s="16" t="s">
        <v>52</v>
      </c>
      <c r="C96" s="17">
        <v>24</v>
      </c>
      <c r="D96" s="18" t="s">
        <v>211</v>
      </c>
      <c r="E96" s="6">
        <v>7.4675925925925919E-4</v>
      </c>
      <c r="F96" s="19">
        <v>58.59</v>
      </c>
      <c r="G96" s="13"/>
      <c r="I96" s="22">
        <v>44</v>
      </c>
      <c r="J96" s="23"/>
      <c r="K96" s="23"/>
      <c r="L96" s="23"/>
    </row>
    <row r="97" spans="1:12" x14ac:dyDescent="0.25">
      <c r="A97" s="15">
        <v>3</v>
      </c>
      <c r="B97" s="16" t="s">
        <v>52</v>
      </c>
      <c r="C97" s="17">
        <v>24</v>
      </c>
      <c r="D97" s="18" t="s">
        <v>211</v>
      </c>
      <c r="E97" s="6">
        <v>7.5126157407407401E-4</v>
      </c>
      <c r="F97" s="19">
        <v>58.24</v>
      </c>
      <c r="G97" s="13"/>
      <c r="I97" s="22">
        <v>45</v>
      </c>
      <c r="J97" s="23"/>
      <c r="K97" s="23"/>
      <c r="L97" s="23"/>
    </row>
    <row r="98" spans="1:12" x14ac:dyDescent="0.25">
      <c r="A98" s="15">
        <v>3</v>
      </c>
      <c r="B98" s="16" t="s">
        <v>52</v>
      </c>
      <c r="C98" s="17">
        <v>24</v>
      </c>
      <c r="D98" s="18" t="s">
        <v>211</v>
      </c>
      <c r="E98" s="6">
        <v>7.4769675925925926E-4</v>
      </c>
      <c r="F98" s="19">
        <v>58.51</v>
      </c>
      <c r="G98" s="13"/>
    </row>
    <row r="99" spans="1:12" x14ac:dyDescent="0.25">
      <c r="A99" s="15">
        <v>3</v>
      </c>
      <c r="B99" s="16" t="s">
        <v>48</v>
      </c>
      <c r="C99" s="17">
        <v>24</v>
      </c>
      <c r="D99" s="18" t="s">
        <v>661</v>
      </c>
      <c r="E99" s="6">
        <v>8.17349537037037E-4</v>
      </c>
      <c r="F99" s="19">
        <v>53.53</v>
      </c>
      <c r="G99" s="13"/>
    </row>
    <row r="100" spans="1:12" x14ac:dyDescent="0.25">
      <c r="A100" s="15">
        <v>3</v>
      </c>
      <c r="B100" s="16" t="s">
        <v>48</v>
      </c>
      <c r="C100" s="17">
        <v>24</v>
      </c>
      <c r="D100" s="18" t="s">
        <v>661</v>
      </c>
      <c r="E100" s="6">
        <v>8.0942129629629626E-4</v>
      </c>
      <c r="F100" s="19">
        <v>54.05</v>
      </c>
      <c r="G100" s="13"/>
    </row>
    <row r="101" spans="1:12" x14ac:dyDescent="0.25">
      <c r="A101" s="15">
        <v>3</v>
      </c>
      <c r="B101" s="16" t="s">
        <v>48</v>
      </c>
      <c r="C101" s="17">
        <v>24</v>
      </c>
      <c r="D101" s="18" t="s">
        <v>661</v>
      </c>
      <c r="E101" s="6">
        <v>8.0228009259259261E-4</v>
      </c>
      <c r="F101" s="19">
        <v>54.53</v>
      </c>
      <c r="G101" s="13"/>
    </row>
    <row r="102" spans="1:12" x14ac:dyDescent="0.25">
      <c r="A102" s="15">
        <v>3</v>
      </c>
      <c r="B102" s="16" t="s">
        <v>48</v>
      </c>
      <c r="C102" s="17">
        <v>24</v>
      </c>
      <c r="D102" s="18" t="s">
        <v>661</v>
      </c>
      <c r="E102" s="6">
        <v>7.6726851851851858E-4</v>
      </c>
      <c r="F102" s="19">
        <v>57.02</v>
      </c>
      <c r="G102" s="13"/>
    </row>
    <row r="103" spans="1:12" x14ac:dyDescent="0.25">
      <c r="A103" s="15">
        <v>3</v>
      </c>
      <c r="B103" s="16" t="s">
        <v>48</v>
      </c>
      <c r="C103" s="17">
        <v>24</v>
      </c>
      <c r="D103" s="18" t="s">
        <v>661</v>
      </c>
      <c r="E103" s="6">
        <v>7.6738425925925921E-4</v>
      </c>
      <c r="F103" s="19">
        <v>57.01</v>
      </c>
      <c r="G103" s="13"/>
    </row>
    <row r="104" spans="1:12" x14ac:dyDescent="0.25">
      <c r="A104" s="15">
        <v>3</v>
      </c>
      <c r="B104" s="16" t="s">
        <v>48</v>
      </c>
      <c r="C104" s="17">
        <v>24</v>
      </c>
      <c r="D104" s="18" t="s">
        <v>661</v>
      </c>
      <c r="E104" s="6">
        <v>7.6319444444444438E-4</v>
      </c>
      <c r="F104" s="19">
        <v>57.32</v>
      </c>
      <c r="G104" s="13"/>
    </row>
    <row r="105" spans="1:12" x14ac:dyDescent="0.25">
      <c r="A105" s="15">
        <v>3</v>
      </c>
      <c r="B105" s="16" t="s">
        <v>48</v>
      </c>
      <c r="C105" s="17">
        <v>24</v>
      </c>
      <c r="D105" s="18" t="s">
        <v>661</v>
      </c>
      <c r="E105" s="6">
        <v>7.668518518518519E-4</v>
      </c>
      <c r="F105" s="19">
        <v>57.05</v>
      </c>
      <c r="G105" s="13"/>
    </row>
    <row r="106" spans="1:12" x14ac:dyDescent="0.25">
      <c r="A106" s="15">
        <v>3</v>
      </c>
      <c r="B106" s="16" t="s">
        <v>48</v>
      </c>
      <c r="C106" s="17">
        <v>24</v>
      </c>
      <c r="D106" s="18" t="s">
        <v>661</v>
      </c>
      <c r="E106" s="6">
        <v>7.6011574074074078E-4</v>
      </c>
      <c r="F106" s="19">
        <v>57.56</v>
      </c>
      <c r="G106" s="13"/>
    </row>
    <row r="107" spans="1:12" x14ac:dyDescent="0.25">
      <c r="A107" s="15">
        <v>3</v>
      </c>
      <c r="B107" s="16" t="s">
        <v>48</v>
      </c>
      <c r="C107" s="17">
        <v>24</v>
      </c>
      <c r="D107" s="18" t="s">
        <v>661</v>
      </c>
      <c r="E107" s="6">
        <v>7.7586805555555558E-4</v>
      </c>
      <c r="F107" s="19">
        <v>56.39</v>
      </c>
      <c r="G107" s="13"/>
    </row>
    <row r="108" spans="1:12" x14ac:dyDescent="0.25">
      <c r="A108" s="15">
        <v>3</v>
      </c>
      <c r="B108" s="16" t="s">
        <v>48</v>
      </c>
      <c r="C108" s="17">
        <v>24</v>
      </c>
      <c r="D108" s="18" t="s">
        <v>661</v>
      </c>
      <c r="E108" s="6">
        <v>7.5607638888888903E-4</v>
      </c>
      <c r="F108" s="19">
        <v>57.86</v>
      </c>
      <c r="G108" s="13"/>
    </row>
    <row r="109" spans="1:12" x14ac:dyDescent="0.25">
      <c r="A109" s="15">
        <v>3</v>
      </c>
      <c r="B109" s="16" t="s">
        <v>48</v>
      </c>
      <c r="C109" s="17">
        <v>24</v>
      </c>
      <c r="D109" s="18" t="s">
        <v>661</v>
      </c>
      <c r="E109" s="6">
        <v>7.5694444444444453E-4</v>
      </c>
      <c r="F109" s="19">
        <v>57.8</v>
      </c>
      <c r="G109" s="13"/>
    </row>
    <row r="110" spans="1:12" x14ac:dyDescent="0.25">
      <c r="A110" s="15">
        <v>3</v>
      </c>
      <c r="B110" s="16" t="s">
        <v>48</v>
      </c>
      <c r="C110" s="17">
        <v>24</v>
      </c>
      <c r="D110" s="18" t="s">
        <v>661</v>
      </c>
      <c r="E110" s="6">
        <v>7.564930555555555E-4</v>
      </c>
      <c r="F110" s="19">
        <v>57.83</v>
      </c>
      <c r="G110" s="13"/>
    </row>
    <row r="111" spans="1:12" x14ac:dyDescent="0.25">
      <c r="A111" s="15">
        <v>3</v>
      </c>
      <c r="B111" s="16" t="s">
        <v>48</v>
      </c>
      <c r="C111" s="17">
        <v>24</v>
      </c>
      <c r="D111" s="18" t="s">
        <v>661</v>
      </c>
      <c r="E111" s="6">
        <v>7.5916666666666667E-4</v>
      </c>
      <c r="F111" s="19">
        <v>57.63</v>
      </c>
      <c r="G111" s="13"/>
    </row>
    <row r="112" spans="1:12" x14ac:dyDescent="0.25">
      <c r="A112" s="15">
        <v>3</v>
      </c>
      <c r="B112" s="16" t="s">
        <v>48</v>
      </c>
      <c r="C112" s="17">
        <v>24</v>
      </c>
      <c r="D112" s="18" t="s">
        <v>661</v>
      </c>
      <c r="E112" s="6">
        <v>7.6197916666666677E-4</v>
      </c>
      <c r="F112" s="19">
        <v>57.42</v>
      </c>
      <c r="G112" s="13"/>
    </row>
    <row r="113" spans="1:7" x14ac:dyDescent="0.25">
      <c r="A113" s="15">
        <v>3</v>
      </c>
      <c r="B113" s="16" t="s">
        <v>48</v>
      </c>
      <c r="C113" s="17">
        <v>24</v>
      </c>
      <c r="D113" s="18" t="s">
        <v>661</v>
      </c>
      <c r="E113" s="6">
        <v>7.6160879629629625E-4</v>
      </c>
      <c r="F113" s="19">
        <v>57.44</v>
      </c>
      <c r="G113" s="13"/>
    </row>
    <row r="114" spans="1:7" x14ac:dyDescent="0.25">
      <c r="A114" s="15">
        <v>3</v>
      </c>
      <c r="B114" s="16" t="s">
        <v>48</v>
      </c>
      <c r="C114" s="17">
        <v>24</v>
      </c>
      <c r="D114" s="18" t="s">
        <v>661</v>
      </c>
      <c r="E114" s="6">
        <v>7.6344907407407405E-4</v>
      </c>
      <c r="F114" s="19">
        <v>57.31</v>
      </c>
      <c r="G114" s="13"/>
    </row>
    <row r="115" spans="1:7" x14ac:dyDescent="0.25">
      <c r="A115" s="15">
        <v>3</v>
      </c>
      <c r="B115" s="16" t="s">
        <v>48</v>
      </c>
      <c r="C115" s="17">
        <v>24</v>
      </c>
      <c r="D115" s="18" t="s">
        <v>661</v>
      </c>
      <c r="E115" s="6">
        <v>7.6172453703703721E-4</v>
      </c>
      <c r="F115" s="19">
        <v>57.44</v>
      </c>
      <c r="G115" s="13"/>
    </row>
    <row r="116" spans="1:7" x14ac:dyDescent="0.25">
      <c r="A116" s="15">
        <v>3</v>
      </c>
      <c r="B116" s="16" t="s">
        <v>48</v>
      </c>
      <c r="C116" s="17">
        <v>24</v>
      </c>
      <c r="D116" s="18" t="s">
        <v>661</v>
      </c>
      <c r="E116" s="6">
        <v>7.5817129629629639E-4</v>
      </c>
      <c r="F116" s="19">
        <v>57.7</v>
      </c>
      <c r="G116" s="13"/>
    </row>
    <row r="117" spans="1:7" x14ac:dyDescent="0.25">
      <c r="A117" s="15">
        <v>3</v>
      </c>
      <c r="B117" s="16" t="s">
        <v>48</v>
      </c>
      <c r="C117" s="17">
        <v>24</v>
      </c>
      <c r="D117" s="18" t="s">
        <v>661</v>
      </c>
      <c r="E117" s="6">
        <v>7.6552083333333333E-4</v>
      </c>
      <c r="F117" s="19">
        <v>57.15</v>
      </c>
      <c r="G117" s="13"/>
    </row>
    <row r="118" spans="1:7" x14ac:dyDescent="0.25">
      <c r="A118" s="15">
        <v>3</v>
      </c>
      <c r="B118" s="16" t="s">
        <v>48</v>
      </c>
      <c r="C118" s="17">
        <v>24</v>
      </c>
      <c r="D118" s="18" t="s">
        <v>661</v>
      </c>
      <c r="E118" s="6">
        <v>7.5855324074074063E-4</v>
      </c>
      <c r="F118" s="19">
        <v>57.68</v>
      </c>
      <c r="G118" s="13"/>
    </row>
    <row r="119" spans="1:7" x14ac:dyDescent="0.25">
      <c r="A119" s="15">
        <v>3</v>
      </c>
      <c r="B119" s="16" t="s">
        <v>48</v>
      </c>
      <c r="C119" s="17">
        <v>24</v>
      </c>
      <c r="D119" s="18" t="s">
        <v>661</v>
      </c>
      <c r="E119" s="6">
        <v>7.6596064814814832E-4</v>
      </c>
      <c r="F119" s="19">
        <v>57.12</v>
      </c>
      <c r="G119" s="13"/>
    </row>
    <row r="120" spans="1:7" x14ac:dyDescent="0.25">
      <c r="A120" s="15">
        <v>3</v>
      </c>
      <c r="B120" s="16" t="s">
        <v>48</v>
      </c>
      <c r="C120" s="17">
        <v>24</v>
      </c>
      <c r="D120" s="18" t="s">
        <v>661</v>
      </c>
      <c r="E120" s="6">
        <v>7.5886574074074083E-4</v>
      </c>
      <c r="F120" s="19">
        <v>57.65</v>
      </c>
      <c r="G120" s="13"/>
    </row>
    <row r="121" spans="1:7" x14ac:dyDescent="0.25">
      <c r="A121" s="15">
        <v>3</v>
      </c>
      <c r="B121" s="16" t="s">
        <v>48</v>
      </c>
      <c r="C121" s="17">
        <v>24</v>
      </c>
      <c r="D121" s="18" t="s">
        <v>661</v>
      </c>
      <c r="E121" s="6">
        <v>7.5645833333333327E-4</v>
      </c>
      <c r="F121" s="19">
        <v>57.84</v>
      </c>
      <c r="G121" s="13"/>
    </row>
    <row r="122" spans="1:7" x14ac:dyDescent="0.25">
      <c r="A122" s="15">
        <v>3</v>
      </c>
      <c r="B122" s="16" t="s">
        <v>48</v>
      </c>
      <c r="C122" s="17">
        <v>24</v>
      </c>
      <c r="D122" s="18" t="s">
        <v>661</v>
      </c>
      <c r="E122" s="6">
        <v>7.6336805555555565E-4</v>
      </c>
      <c r="F122" s="19">
        <v>57.31</v>
      </c>
      <c r="G122" s="13"/>
    </row>
    <row r="123" spans="1:7" x14ac:dyDescent="0.25">
      <c r="A123" s="15">
        <v>3</v>
      </c>
      <c r="B123" s="16" t="s">
        <v>74</v>
      </c>
      <c r="C123" s="17">
        <v>24</v>
      </c>
      <c r="D123" s="18" t="s">
        <v>174</v>
      </c>
      <c r="E123" s="6">
        <v>8.3069444444444434E-4</v>
      </c>
      <c r="F123" s="19">
        <v>52.67</v>
      </c>
      <c r="G123" s="13"/>
    </row>
    <row r="124" spans="1:7" x14ac:dyDescent="0.25">
      <c r="A124" s="15">
        <v>3</v>
      </c>
      <c r="B124" s="16" t="s">
        <v>74</v>
      </c>
      <c r="C124" s="17">
        <v>24</v>
      </c>
      <c r="D124" s="18" t="s">
        <v>174</v>
      </c>
      <c r="E124" s="6">
        <v>7.89710648148148E-4</v>
      </c>
      <c r="F124" s="19">
        <v>55.4</v>
      </c>
      <c r="G124" s="13"/>
    </row>
    <row r="125" spans="1:7" x14ac:dyDescent="0.25">
      <c r="A125" s="15">
        <v>3</v>
      </c>
      <c r="B125" s="16" t="s">
        <v>74</v>
      </c>
      <c r="C125" s="17">
        <v>24</v>
      </c>
      <c r="D125" s="18" t="s">
        <v>174</v>
      </c>
      <c r="E125" s="6">
        <v>8.0186342592592592E-4</v>
      </c>
      <c r="F125" s="19">
        <v>54.56</v>
      </c>
      <c r="G125" s="13"/>
    </row>
    <row r="126" spans="1:7" x14ac:dyDescent="0.25">
      <c r="A126" s="15">
        <v>3</v>
      </c>
      <c r="B126" s="16" t="s">
        <v>74</v>
      </c>
      <c r="C126" s="17">
        <v>24</v>
      </c>
      <c r="D126" s="18" t="s">
        <v>174</v>
      </c>
      <c r="E126" s="6">
        <v>7.6651620370370372E-4</v>
      </c>
      <c r="F126" s="19">
        <v>57.08</v>
      </c>
      <c r="G126" s="13"/>
    </row>
    <row r="127" spans="1:7" x14ac:dyDescent="0.25">
      <c r="A127" s="15">
        <v>3</v>
      </c>
      <c r="B127" s="16" t="s">
        <v>74</v>
      </c>
      <c r="C127" s="17">
        <v>24</v>
      </c>
      <c r="D127" s="18" t="s">
        <v>174</v>
      </c>
      <c r="E127" s="6">
        <v>7.6831018518518524E-4</v>
      </c>
      <c r="F127" s="19">
        <v>56.94</v>
      </c>
      <c r="G127" s="13"/>
    </row>
    <row r="128" spans="1:7" x14ac:dyDescent="0.25">
      <c r="A128" s="15">
        <v>3</v>
      </c>
      <c r="B128" s="16" t="s">
        <v>74</v>
      </c>
      <c r="C128" s="17">
        <v>24</v>
      </c>
      <c r="D128" s="18" t="s">
        <v>174</v>
      </c>
      <c r="E128" s="6">
        <v>7.6837962962962971E-4</v>
      </c>
      <c r="F128" s="19">
        <v>56.94</v>
      </c>
      <c r="G128" s="13"/>
    </row>
    <row r="129" spans="1:7" x14ac:dyDescent="0.25">
      <c r="A129" s="15">
        <v>3</v>
      </c>
      <c r="B129" s="16" t="s">
        <v>74</v>
      </c>
      <c r="C129" s="17">
        <v>24</v>
      </c>
      <c r="D129" s="18" t="s">
        <v>174</v>
      </c>
      <c r="E129" s="6">
        <v>7.628587962962962E-4</v>
      </c>
      <c r="F129" s="19">
        <v>57.35</v>
      </c>
      <c r="G129" s="13"/>
    </row>
    <row r="130" spans="1:7" x14ac:dyDescent="0.25">
      <c r="A130" s="15">
        <v>3</v>
      </c>
      <c r="B130" s="16" t="s">
        <v>74</v>
      </c>
      <c r="C130" s="17">
        <v>24</v>
      </c>
      <c r="D130" s="18" t="s">
        <v>174</v>
      </c>
      <c r="E130" s="6">
        <v>7.7531249999999996E-4</v>
      </c>
      <c r="F130" s="19">
        <v>56.43</v>
      </c>
      <c r="G130" s="13"/>
    </row>
    <row r="131" spans="1:7" x14ac:dyDescent="0.25">
      <c r="A131" s="15">
        <v>3</v>
      </c>
      <c r="B131" s="16" t="s">
        <v>74</v>
      </c>
      <c r="C131" s="17">
        <v>24</v>
      </c>
      <c r="D131" s="18" t="s">
        <v>174</v>
      </c>
      <c r="E131" s="6">
        <v>7.7487268518518519E-4</v>
      </c>
      <c r="F131" s="19">
        <v>56.46</v>
      </c>
      <c r="G131" s="13"/>
    </row>
    <row r="132" spans="1:7" x14ac:dyDescent="0.25">
      <c r="A132" s="15">
        <v>3</v>
      </c>
      <c r="B132" s="16" t="s">
        <v>74</v>
      </c>
      <c r="C132" s="17">
        <v>24</v>
      </c>
      <c r="D132" s="18" t="s">
        <v>174</v>
      </c>
      <c r="E132" s="6">
        <v>7.5637731481481487E-4</v>
      </c>
      <c r="F132" s="19">
        <v>57.84</v>
      </c>
      <c r="G132" s="13"/>
    </row>
    <row r="133" spans="1:7" x14ac:dyDescent="0.25">
      <c r="A133" s="15">
        <v>3</v>
      </c>
      <c r="B133" s="16" t="s">
        <v>74</v>
      </c>
      <c r="C133" s="17">
        <v>24</v>
      </c>
      <c r="D133" s="18" t="s">
        <v>174</v>
      </c>
      <c r="E133" s="6">
        <v>7.5664351851851847E-4</v>
      </c>
      <c r="F133" s="19">
        <v>57.82</v>
      </c>
      <c r="G133" s="13"/>
    </row>
    <row r="134" spans="1:7" x14ac:dyDescent="0.25">
      <c r="A134" s="15">
        <v>3</v>
      </c>
      <c r="B134" s="16" t="s">
        <v>74</v>
      </c>
      <c r="C134" s="17">
        <v>24</v>
      </c>
      <c r="D134" s="18" t="s">
        <v>174</v>
      </c>
      <c r="E134" s="6">
        <v>7.5460648148148153E-4</v>
      </c>
      <c r="F134" s="19">
        <v>57.98</v>
      </c>
      <c r="G134" s="13"/>
    </row>
    <row r="135" spans="1:7" x14ac:dyDescent="0.25">
      <c r="A135" s="15">
        <v>3</v>
      </c>
      <c r="B135" s="16" t="s">
        <v>74</v>
      </c>
      <c r="C135" s="17">
        <v>24</v>
      </c>
      <c r="D135" s="18" t="s">
        <v>174</v>
      </c>
      <c r="E135" s="6">
        <v>7.6204861111111124E-4</v>
      </c>
      <c r="F135" s="19">
        <v>57.41</v>
      </c>
      <c r="G135" s="13"/>
    </row>
    <row r="136" spans="1:7" x14ac:dyDescent="0.25">
      <c r="A136" s="15">
        <v>3</v>
      </c>
      <c r="B136" s="16" t="s">
        <v>74</v>
      </c>
      <c r="C136" s="17">
        <v>24</v>
      </c>
      <c r="D136" s="18" t="s">
        <v>174</v>
      </c>
      <c r="E136" s="6">
        <v>7.6471064814814815E-4</v>
      </c>
      <c r="F136" s="19">
        <v>57.21</v>
      </c>
      <c r="G136" s="13"/>
    </row>
    <row r="137" spans="1:7" x14ac:dyDescent="0.25">
      <c r="A137" s="15">
        <v>3</v>
      </c>
      <c r="B137" s="16" t="s">
        <v>74</v>
      </c>
      <c r="C137" s="17">
        <v>24</v>
      </c>
      <c r="D137" s="18" t="s">
        <v>174</v>
      </c>
      <c r="E137" s="6">
        <v>7.7112268518518513E-4</v>
      </c>
      <c r="F137" s="19">
        <v>56.74</v>
      </c>
      <c r="G137" s="13"/>
    </row>
    <row r="138" spans="1:7" x14ac:dyDescent="0.25">
      <c r="A138" s="15">
        <v>3</v>
      </c>
      <c r="B138" s="16" t="s">
        <v>74</v>
      </c>
      <c r="C138" s="17">
        <v>24</v>
      </c>
      <c r="D138" s="18" t="s">
        <v>174</v>
      </c>
      <c r="E138" s="6">
        <v>7.5817129629629639E-4</v>
      </c>
      <c r="F138" s="19">
        <v>57.7</v>
      </c>
      <c r="G138" s="13"/>
    </row>
    <row r="139" spans="1:7" x14ac:dyDescent="0.25">
      <c r="A139" s="15">
        <v>3</v>
      </c>
      <c r="B139" s="16" t="s">
        <v>74</v>
      </c>
      <c r="C139" s="17">
        <v>24</v>
      </c>
      <c r="D139" s="18" t="s">
        <v>174</v>
      </c>
      <c r="E139" s="6">
        <v>7.5773148148148152E-4</v>
      </c>
      <c r="F139" s="19">
        <v>57.74</v>
      </c>
      <c r="G139" s="13"/>
    </row>
    <row r="140" spans="1:7" x14ac:dyDescent="0.25">
      <c r="A140" s="15">
        <v>3</v>
      </c>
      <c r="B140" s="16" t="s">
        <v>74</v>
      </c>
      <c r="C140" s="17">
        <v>24</v>
      </c>
      <c r="D140" s="18" t="s">
        <v>174</v>
      </c>
      <c r="E140" s="6">
        <v>7.577546296296296E-4</v>
      </c>
      <c r="F140" s="19">
        <v>57.74</v>
      </c>
      <c r="G140" s="13"/>
    </row>
    <row r="141" spans="1:7" x14ac:dyDescent="0.25">
      <c r="A141" s="15">
        <v>3</v>
      </c>
      <c r="B141" s="16" t="s">
        <v>74</v>
      </c>
      <c r="C141" s="17">
        <v>24</v>
      </c>
      <c r="D141" s="18" t="s">
        <v>174</v>
      </c>
      <c r="E141" s="6">
        <v>7.6553240740740748E-4</v>
      </c>
      <c r="F141" s="19">
        <v>57.15</v>
      </c>
      <c r="G141" s="13"/>
    </row>
    <row r="142" spans="1:7" x14ac:dyDescent="0.25">
      <c r="A142" s="15">
        <v>3</v>
      </c>
      <c r="B142" s="16" t="s">
        <v>74</v>
      </c>
      <c r="C142" s="17">
        <v>24</v>
      </c>
      <c r="D142" s="18" t="s">
        <v>174</v>
      </c>
      <c r="E142" s="6">
        <v>7.5923611111111114E-4</v>
      </c>
      <c r="F142" s="19">
        <v>57.62</v>
      </c>
      <c r="G142" s="13"/>
    </row>
    <row r="143" spans="1:7" x14ac:dyDescent="0.25">
      <c r="A143" s="15">
        <v>3</v>
      </c>
      <c r="B143" s="16" t="s">
        <v>74</v>
      </c>
      <c r="C143" s="17">
        <v>24</v>
      </c>
      <c r="D143" s="18" t="s">
        <v>174</v>
      </c>
      <c r="E143" s="6">
        <v>7.6532407407407408E-4</v>
      </c>
      <c r="F143" s="19">
        <v>57.17</v>
      </c>
      <c r="G143" s="13"/>
    </row>
    <row r="144" spans="1:7" x14ac:dyDescent="0.25">
      <c r="A144" s="15">
        <v>3</v>
      </c>
      <c r="B144" s="16" t="s">
        <v>74</v>
      </c>
      <c r="C144" s="17">
        <v>24</v>
      </c>
      <c r="D144" s="18" t="s">
        <v>174</v>
      </c>
      <c r="E144" s="6">
        <v>7.5881944444444445E-4</v>
      </c>
      <c r="F144" s="19">
        <v>57.66</v>
      </c>
      <c r="G144" s="13"/>
    </row>
    <row r="145" spans="1:7" x14ac:dyDescent="0.25">
      <c r="A145" s="15">
        <v>3</v>
      </c>
      <c r="B145" s="16" t="s">
        <v>74</v>
      </c>
      <c r="C145" s="17">
        <v>24</v>
      </c>
      <c r="D145" s="18" t="s">
        <v>174</v>
      </c>
      <c r="E145" s="6">
        <v>7.5643518518518508E-4</v>
      </c>
      <c r="F145" s="19">
        <v>57.84</v>
      </c>
      <c r="G145" s="13"/>
    </row>
    <row r="146" spans="1:7" x14ac:dyDescent="0.25">
      <c r="A146" s="15">
        <v>3</v>
      </c>
      <c r="B146" s="16" t="s">
        <v>74</v>
      </c>
      <c r="C146" s="17">
        <v>24</v>
      </c>
      <c r="D146" s="18" t="s">
        <v>174</v>
      </c>
      <c r="E146" s="6">
        <v>7.6390046296296286E-4</v>
      </c>
      <c r="F146" s="19">
        <v>57.27</v>
      </c>
      <c r="G146" s="13"/>
    </row>
    <row r="147" spans="1:7" x14ac:dyDescent="0.25">
      <c r="A147" s="15">
        <v>3</v>
      </c>
      <c r="B147" s="16" t="s">
        <v>60</v>
      </c>
      <c r="C147" s="17">
        <v>24</v>
      </c>
      <c r="D147" s="18" t="s">
        <v>662</v>
      </c>
      <c r="E147" s="6">
        <v>8.403587962962964E-4</v>
      </c>
      <c r="F147" s="19">
        <v>52.06</v>
      </c>
      <c r="G147" s="13"/>
    </row>
    <row r="148" spans="1:7" x14ac:dyDescent="0.25">
      <c r="A148" s="15">
        <v>3</v>
      </c>
      <c r="B148" s="16" t="s">
        <v>60</v>
      </c>
      <c r="C148" s="17">
        <v>24</v>
      </c>
      <c r="D148" s="18" t="s">
        <v>662</v>
      </c>
      <c r="E148" s="6">
        <v>9.8365740740740727E-4</v>
      </c>
      <c r="F148" s="19">
        <v>44.48</v>
      </c>
      <c r="G148" s="13"/>
    </row>
    <row r="149" spans="1:7" x14ac:dyDescent="0.25">
      <c r="A149" s="15">
        <v>3</v>
      </c>
      <c r="B149" s="16" t="s">
        <v>60</v>
      </c>
      <c r="C149" s="17">
        <v>24</v>
      </c>
      <c r="D149" s="18" t="s">
        <v>662</v>
      </c>
      <c r="E149" s="6">
        <v>7.6798611111111121E-4</v>
      </c>
      <c r="F149" s="19">
        <v>56.97</v>
      </c>
      <c r="G149" s="13"/>
    </row>
    <row r="150" spans="1:7" x14ac:dyDescent="0.25">
      <c r="A150" s="15">
        <v>3</v>
      </c>
      <c r="B150" s="16" t="s">
        <v>60</v>
      </c>
      <c r="C150" s="17">
        <v>24</v>
      </c>
      <c r="D150" s="18" t="s">
        <v>662</v>
      </c>
      <c r="E150" s="6">
        <v>7.620949074074074E-4</v>
      </c>
      <c r="F150" s="19">
        <v>57.41</v>
      </c>
      <c r="G150" s="13"/>
    </row>
    <row r="151" spans="1:7" x14ac:dyDescent="0.25">
      <c r="A151" s="15">
        <v>3</v>
      </c>
      <c r="B151" s="16" t="s">
        <v>60</v>
      </c>
      <c r="C151" s="17">
        <v>24</v>
      </c>
      <c r="D151" s="18" t="s">
        <v>662</v>
      </c>
      <c r="E151" s="6">
        <v>7.6910879629629638E-4</v>
      </c>
      <c r="F151" s="19">
        <v>56.88</v>
      </c>
      <c r="G151" s="13"/>
    </row>
    <row r="152" spans="1:7" x14ac:dyDescent="0.25">
      <c r="A152" s="15">
        <v>3</v>
      </c>
      <c r="B152" s="16" t="s">
        <v>60</v>
      </c>
      <c r="C152" s="17">
        <v>24</v>
      </c>
      <c r="D152" s="18" t="s">
        <v>662</v>
      </c>
      <c r="E152" s="6">
        <v>7.6387731481481478E-4</v>
      </c>
      <c r="F152" s="19">
        <v>57.27</v>
      </c>
      <c r="G152" s="13"/>
    </row>
    <row r="153" spans="1:7" x14ac:dyDescent="0.25">
      <c r="A153" s="15">
        <v>3</v>
      </c>
      <c r="B153" s="16" t="s">
        <v>60</v>
      </c>
      <c r="C153" s="17">
        <v>24</v>
      </c>
      <c r="D153" s="18" t="s">
        <v>662</v>
      </c>
      <c r="E153" s="6">
        <v>7.6550925925925929E-4</v>
      </c>
      <c r="F153" s="19">
        <v>57.15</v>
      </c>
      <c r="G153" s="13"/>
    </row>
    <row r="154" spans="1:7" x14ac:dyDescent="0.25">
      <c r="A154" s="15">
        <v>3</v>
      </c>
      <c r="B154" s="16" t="s">
        <v>60</v>
      </c>
      <c r="C154" s="17">
        <v>24</v>
      </c>
      <c r="D154" s="18" t="s">
        <v>662</v>
      </c>
      <c r="E154" s="6">
        <v>7.5684027777777772E-4</v>
      </c>
      <c r="F154" s="19">
        <v>57.81</v>
      </c>
      <c r="G154" s="13"/>
    </row>
    <row r="155" spans="1:7" x14ac:dyDescent="0.25">
      <c r="A155" s="15">
        <v>3</v>
      </c>
      <c r="B155" s="16" t="s">
        <v>60</v>
      </c>
      <c r="C155" s="17">
        <v>24</v>
      </c>
      <c r="D155" s="18" t="s">
        <v>662</v>
      </c>
      <c r="E155" s="6">
        <v>7.5605324074074084E-4</v>
      </c>
      <c r="F155" s="19">
        <v>57.87</v>
      </c>
      <c r="G155" s="13"/>
    </row>
    <row r="156" spans="1:7" x14ac:dyDescent="0.25">
      <c r="A156" s="15">
        <v>3</v>
      </c>
      <c r="B156" s="16" t="s">
        <v>60</v>
      </c>
      <c r="C156" s="17">
        <v>24</v>
      </c>
      <c r="D156" s="18" t="s">
        <v>662</v>
      </c>
      <c r="E156" s="6">
        <v>7.517824074074075E-4</v>
      </c>
      <c r="F156" s="19">
        <v>58.2</v>
      </c>
      <c r="G156" s="13"/>
    </row>
    <row r="157" spans="1:7" x14ac:dyDescent="0.25">
      <c r="A157" s="15">
        <v>3</v>
      </c>
      <c r="B157" s="16" t="s">
        <v>60</v>
      </c>
      <c r="C157" s="17">
        <v>24</v>
      </c>
      <c r="D157" s="18" t="s">
        <v>662</v>
      </c>
      <c r="E157" s="6">
        <v>7.5075231481481488E-4</v>
      </c>
      <c r="F157" s="19">
        <v>58.27</v>
      </c>
      <c r="G157" s="13"/>
    </row>
    <row r="158" spans="1:7" x14ac:dyDescent="0.25">
      <c r="A158" s="15">
        <v>3</v>
      </c>
      <c r="B158" s="16" t="s">
        <v>60</v>
      </c>
      <c r="C158" s="17">
        <v>24</v>
      </c>
      <c r="D158" s="18" t="s">
        <v>662</v>
      </c>
      <c r="E158" s="6">
        <v>7.717708333333334E-4</v>
      </c>
      <c r="F158" s="19">
        <v>56.69</v>
      </c>
      <c r="G158" s="13"/>
    </row>
    <row r="159" spans="1:7" x14ac:dyDescent="0.25">
      <c r="A159" s="15">
        <v>3</v>
      </c>
      <c r="B159" s="16" t="s">
        <v>60</v>
      </c>
      <c r="C159" s="17">
        <v>24</v>
      </c>
      <c r="D159" s="18" t="s">
        <v>662</v>
      </c>
      <c r="E159" s="6">
        <v>7.5524305555555555E-4</v>
      </c>
      <c r="F159" s="19">
        <v>57.93</v>
      </c>
      <c r="G159" s="13"/>
    </row>
    <row r="160" spans="1:7" x14ac:dyDescent="0.25">
      <c r="A160" s="15">
        <v>3</v>
      </c>
      <c r="B160" s="16" t="s">
        <v>60</v>
      </c>
      <c r="C160" s="17">
        <v>24</v>
      </c>
      <c r="D160" s="18" t="s">
        <v>662</v>
      </c>
      <c r="E160" s="6">
        <v>7.4804398148148148E-4</v>
      </c>
      <c r="F160" s="19">
        <v>58.49</v>
      </c>
      <c r="G160" s="13"/>
    </row>
    <row r="161" spans="1:7" x14ac:dyDescent="0.25">
      <c r="A161" s="15">
        <v>3</v>
      </c>
      <c r="B161" s="16" t="s">
        <v>60</v>
      </c>
      <c r="C161" s="17">
        <v>24</v>
      </c>
      <c r="D161" s="18" t="s">
        <v>662</v>
      </c>
      <c r="E161" s="6">
        <v>7.6081018518518511E-4</v>
      </c>
      <c r="F161" s="19">
        <v>57.5</v>
      </c>
      <c r="G161" s="13"/>
    </row>
    <row r="162" spans="1:7" x14ac:dyDescent="0.25">
      <c r="A162" s="15">
        <v>3</v>
      </c>
      <c r="B162" s="16" t="s">
        <v>60</v>
      </c>
      <c r="C162" s="17">
        <v>24</v>
      </c>
      <c r="D162" s="18" t="s">
        <v>662</v>
      </c>
      <c r="E162" s="6">
        <v>7.5597222222222222E-4</v>
      </c>
      <c r="F162" s="19">
        <v>57.87</v>
      </c>
      <c r="G162" s="13"/>
    </row>
    <row r="163" spans="1:7" x14ac:dyDescent="0.25">
      <c r="A163" s="15">
        <v>3</v>
      </c>
      <c r="B163" s="16" t="s">
        <v>60</v>
      </c>
      <c r="C163" s="17">
        <v>24</v>
      </c>
      <c r="D163" s="18" t="s">
        <v>662</v>
      </c>
      <c r="E163" s="6">
        <v>7.5853009259259265E-4</v>
      </c>
      <c r="F163" s="19">
        <v>57.68</v>
      </c>
      <c r="G163" s="13"/>
    </row>
    <row r="164" spans="1:7" x14ac:dyDescent="0.25">
      <c r="A164" s="15">
        <v>3</v>
      </c>
      <c r="B164" s="16" t="s">
        <v>60</v>
      </c>
      <c r="C164" s="17">
        <v>24</v>
      </c>
      <c r="D164" s="18" t="s">
        <v>662</v>
      </c>
      <c r="E164" s="6">
        <v>7.6387731481481478E-4</v>
      </c>
      <c r="F164" s="19">
        <v>57.27</v>
      </c>
      <c r="G164" s="13"/>
    </row>
    <row r="165" spans="1:7" x14ac:dyDescent="0.25">
      <c r="A165" s="15">
        <v>3</v>
      </c>
      <c r="B165" s="16" t="s">
        <v>60</v>
      </c>
      <c r="C165" s="17">
        <v>24</v>
      </c>
      <c r="D165" s="18" t="s">
        <v>662</v>
      </c>
      <c r="E165" s="6">
        <v>7.6458333333333326E-4</v>
      </c>
      <c r="F165" s="19">
        <v>57.22</v>
      </c>
      <c r="G165" s="13"/>
    </row>
    <row r="166" spans="1:7" x14ac:dyDescent="0.25">
      <c r="A166" s="15">
        <v>3</v>
      </c>
      <c r="B166" s="16" t="s">
        <v>60</v>
      </c>
      <c r="C166" s="17">
        <v>24</v>
      </c>
      <c r="D166" s="18" t="s">
        <v>662</v>
      </c>
      <c r="E166" s="6">
        <v>7.5250000000000002E-4</v>
      </c>
      <c r="F166" s="19">
        <v>58.14</v>
      </c>
      <c r="G166" s="13"/>
    </row>
    <row r="167" spans="1:7" x14ac:dyDescent="0.25">
      <c r="A167" s="15">
        <v>3</v>
      </c>
      <c r="B167" s="16" t="s">
        <v>60</v>
      </c>
      <c r="C167" s="17">
        <v>24</v>
      </c>
      <c r="D167" s="18" t="s">
        <v>662</v>
      </c>
      <c r="E167" s="6">
        <v>7.5386574074074071E-4</v>
      </c>
      <c r="F167" s="19">
        <v>58.03</v>
      </c>
      <c r="G167" s="13"/>
    </row>
    <row r="168" spans="1:7" x14ac:dyDescent="0.25">
      <c r="A168" s="15">
        <v>3</v>
      </c>
      <c r="B168" s="16" t="s">
        <v>60</v>
      </c>
      <c r="C168" s="17">
        <v>24</v>
      </c>
      <c r="D168" s="18" t="s">
        <v>662</v>
      </c>
      <c r="E168" s="6">
        <v>7.4914351851851845E-4</v>
      </c>
      <c r="F168" s="19">
        <v>58.4</v>
      </c>
      <c r="G168" s="13"/>
    </row>
    <row r="169" spans="1:7" x14ac:dyDescent="0.25">
      <c r="A169" s="15">
        <v>3</v>
      </c>
      <c r="B169" s="16" t="s">
        <v>60</v>
      </c>
      <c r="C169" s="17">
        <v>24</v>
      </c>
      <c r="D169" s="18" t="s">
        <v>662</v>
      </c>
      <c r="E169" s="6">
        <v>7.4693287037037035E-4</v>
      </c>
      <c r="F169" s="19">
        <v>58.57</v>
      </c>
      <c r="G169" s="13"/>
    </row>
    <row r="170" spans="1:7" x14ac:dyDescent="0.25">
      <c r="A170" s="15">
        <v>3</v>
      </c>
      <c r="B170" s="16" t="s">
        <v>60</v>
      </c>
      <c r="C170" s="17">
        <v>24</v>
      </c>
      <c r="D170" s="18" t="s">
        <v>662</v>
      </c>
      <c r="E170" s="6">
        <v>7.5358796296296296E-4</v>
      </c>
      <c r="F170" s="19">
        <v>58.06</v>
      </c>
      <c r="G170" s="13"/>
    </row>
    <row r="171" spans="1:7" x14ac:dyDescent="0.25">
      <c r="A171" s="15">
        <v>3</v>
      </c>
      <c r="B171" s="16" t="s">
        <v>59</v>
      </c>
      <c r="C171" s="17">
        <v>24</v>
      </c>
      <c r="D171" s="18" t="s">
        <v>616</v>
      </c>
      <c r="E171" s="6">
        <v>8.6246527777777786E-4</v>
      </c>
      <c r="F171" s="19">
        <v>50.73</v>
      </c>
      <c r="G171" s="13"/>
    </row>
    <row r="172" spans="1:7" x14ac:dyDescent="0.25">
      <c r="A172" s="15">
        <v>3</v>
      </c>
      <c r="B172" s="16" t="s">
        <v>59</v>
      </c>
      <c r="C172" s="17">
        <v>24</v>
      </c>
      <c r="D172" s="18" t="s">
        <v>616</v>
      </c>
      <c r="E172" s="6">
        <v>8.1074074074074078E-4</v>
      </c>
      <c r="F172" s="19">
        <v>53.96</v>
      </c>
      <c r="G172" s="13"/>
    </row>
    <row r="173" spans="1:7" x14ac:dyDescent="0.25">
      <c r="A173" s="15">
        <v>3</v>
      </c>
      <c r="B173" s="16" t="s">
        <v>59</v>
      </c>
      <c r="C173" s="17">
        <v>24</v>
      </c>
      <c r="D173" s="18" t="s">
        <v>616</v>
      </c>
      <c r="E173" s="6">
        <v>7.8680555555555546E-4</v>
      </c>
      <c r="F173" s="19">
        <v>55.6</v>
      </c>
      <c r="G173" s="13"/>
    </row>
    <row r="174" spans="1:7" x14ac:dyDescent="0.25">
      <c r="A174" s="15">
        <v>3</v>
      </c>
      <c r="B174" s="16" t="s">
        <v>59</v>
      </c>
      <c r="C174" s="17">
        <v>24</v>
      </c>
      <c r="D174" s="18" t="s">
        <v>616</v>
      </c>
      <c r="E174" s="6">
        <v>7.7633101851851854E-4</v>
      </c>
      <c r="F174" s="19">
        <v>56.35</v>
      </c>
      <c r="G174" s="13"/>
    </row>
    <row r="175" spans="1:7" x14ac:dyDescent="0.25">
      <c r="A175" s="15">
        <v>3</v>
      </c>
      <c r="B175" s="16" t="s">
        <v>59</v>
      </c>
      <c r="C175" s="17">
        <v>24</v>
      </c>
      <c r="D175" s="18" t="s">
        <v>616</v>
      </c>
      <c r="E175" s="6">
        <v>7.6798611111111121E-4</v>
      </c>
      <c r="F175" s="19">
        <v>56.97</v>
      </c>
      <c r="G175" s="13"/>
    </row>
    <row r="176" spans="1:7" x14ac:dyDescent="0.25">
      <c r="A176" s="15">
        <v>3</v>
      </c>
      <c r="B176" s="16" t="s">
        <v>59</v>
      </c>
      <c r="C176" s="17">
        <v>24</v>
      </c>
      <c r="D176" s="18" t="s">
        <v>616</v>
      </c>
      <c r="E176" s="6">
        <v>7.7539351851851858E-4</v>
      </c>
      <c r="F176" s="19">
        <v>56.42</v>
      </c>
      <c r="G176" s="13"/>
    </row>
    <row r="177" spans="1:7" x14ac:dyDescent="0.25">
      <c r="A177" s="15">
        <v>3</v>
      </c>
      <c r="B177" s="16" t="s">
        <v>59</v>
      </c>
      <c r="C177" s="17">
        <v>24</v>
      </c>
      <c r="D177" s="18" t="s">
        <v>616</v>
      </c>
      <c r="E177" s="6">
        <v>7.6546296296296302E-4</v>
      </c>
      <c r="F177" s="19">
        <v>57.15</v>
      </c>
      <c r="G177" s="13"/>
    </row>
    <row r="178" spans="1:7" x14ac:dyDescent="0.25">
      <c r="A178" s="15">
        <v>3</v>
      </c>
      <c r="B178" s="16" t="s">
        <v>59</v>
      </c>
      <c r="C178" s="17">
        <v>24</v>
      </c>
      <c r="D178" s="18" t="s">
        <v>616</v>
      </c>
      <c r="E178" s="6">
        <v>7.7457175925925925E-4</v>
      </c>
      <c r="F178" s="19">
        <v>56.48</v>
      </c>
      <c r="G178" s="13"/>
    </row>
    <row r="179" spans="1:7" x14ac:dyDescent="0.25">
      <c r="A179" s="15">
        <v>3</v>
      </c>
      <c r="B179" s="16" t="s">
        <v>59</v>
      </c>
      <c r="C179" s="17">
        <v>24</v>
      </c>
      <c r="D179" s="18" t="s">
        <v>616</v>
      </c>
      <c r="E179" s="6">
        <v>7.6495370370370356E-4</v>
      </c>
      <c r="F179" s="19">
        <v>57.19</v>
      </c>
      <c r="G179" s="13"/>
    </row>
    <row r="180" spans="1:7" x14ac:dyDescent="0.25">
      <c r="A180" s="15">
        <v>3</v>
      </c>
      <c r="B180" s="16" t="s">
        <v>59</v>
      </c>
      <c r="C180" s="17">
        <v>24</v>
      </c>
      <c r="D180" s="18" t="s">
        <v>616</v>
      </c>
      <c r="E180" s="6">
        <v>7.613310185185185E-4</v>
      </c>
      <c r="F180" s="19">
        <v>57.47</v>
      </c>
      <c r="G180" s="13"/>
    </row>
    <row r="181" spans="1:7" x14ac:dyDescent="0.25">
      <c r="A181" s="15">
        <v>3</v>
      </c>
      <c r="B181" s="16" t="s">
        <v>59</v>
      </c>
      <c r="C181" s="17">
        <v>24</v>
      </c>
      <c r="D181" s="18" t="s">
        <v>616</v>
      </c>
      <c r="E181" s="6">
        <v>7.6005787037037025E-4</v>
      </c>
      <c r="F181" s="19">
        <v>57.56</v>
      </c>
      <c r="G181" s="13"/>
    </row>
    <row r="182" spans="1:7" x14ac:dyDescent="0.25">
      <c r="A182" s="15">
        <v>3</v>
      </c>
      <c r="B182" s="16" t="s">
        <v>59</v>
      </c>
      <c r="C182" s="17">
        <v>24</v>
      </c>
      <c r="D182" s="18" t="s">
        <v>616</v>
      </c>
      <c r="E182" s="6">
        <v>7.5803240740740735E-4</v>
      </c>
      <c r="F182" s="19">
        <v>57.72</v>
      </c>
      <c r="G182" s="13"/>
    </row>
    <row r="183" spans="1:7" x14ac:dyDescent="0.25">
      <c r="A183" s="15">
        <v>3</v>
      </c>
      <c r="B183" s="16" t="s">
        <v>59</v>
      </c>
      <c r="C183" s="17">
        <v>24</v>
      </c>
      <c r="D183" s="18" t="s">
        <v>616</v>
      </c>
      <c r="E183" s="6">
        <v>7.6859953703703693E-4</v>
      </c>
      <c r="F183" s="19">
        <v>56.92</v>
      </c>
      <c r="G183" s="13"/>
    </row>
    <row r="184" spans="1:7" x14ac:dyDescent="0.25">
      <c r="A184" s="15">
        <v>3</v>
      </c>
      <c r="B184" s="16" t="s">
        <v>59</v>
      </c>
      <c r="C184" s="17">
        <v>24</v>
      </c>
      <c r="D184" s="18" t="s">
        <v>616</v>
      </c>
      <c r="E184" s="6">
        <v>7.6232638888888888E-4</v>
      </c>
      <c r="F184" s="19">
        <v>57.39</v>
      </c>
      <c r="G184" s="13"/>
    </row>
    <row r="185" spans="1:7" x14ac:dyDescent="0.25">
      <c r="A185" s="15">
        <v>3</v>
      </c>
      <c r="B185" s="16" t="s">
        <v>59</v>
      </c>
      <c r="C185" s="17">
        <v>24</v>
      </c>
      <c r="D185" s="18" t="s">
        <v>616</v>
      </c>
      <c r="E185" s="6">
        <v>7.666666666666668E-4</v>
      </c>
      <c r="F185" s="19">
        <v>57.07</v>
      </c>
      <c r="G185" s="13"/>
    </row>
    <row r="186" spans="1:7" x14ac:dyDescent="0.25">
      <c r="A186" s="15">
        <v>3</v>
      </c>
      <c r="B186" s="16" t="s">
        <v>59</v>
      </c>
      <c r="C186" s="17">
        <v>24</v>
      </c>
      <c r="D186" s="18" t="s">
        <v>616</v>
      </c>
      <c r="E186" s="6">
        <v>7.6487268518518527E-4</v>
      </c>
      <c r="F186" s="19">
        <v>57.2</v>
      </c>
      <c r="G186" s="13"/>
    </row>
    <row r="187" spans="1:7" x14ac:dyDescent="0.25">
      <c r="A187" s="15">
        <v>3</v>
      </c>
      <c r="B187" s="16" t="s">
        <v>59</v>
      </c>
      <c r="C187" s="17">
        <v>24</v>
      </c>
      <c r="D187" s="18" t="s">
        <v>616</v>
      </c>
      <c r="E187" s="6">
        <v>7.5634259259259263E-4</v>
      </c>
      <c r="F187" s="19">
        <v>57.84</v>
      </c>
      <c r="G187" s="13"/>
    </row>
    <row r="188" spans="1:7" x14ac:dyDescent="0.25">
      <c r="A188" s="15">
        <v>3</v>
      </c>
      <c r="B188" s="16" t="s">
        <v>59</v>
      </c>
      <c r="C188" s="17">
        <v>24</v>
      </c>
      <c r="D188" s="18" t="s">
        <v>616</v>
      </c>
      <c r="E188" s="6">
        <v>7.5849537037037042E-4</v>
      </c>
      <c r="F188" s="19">
        <v>57.68</v>
      </c>
      <c r="G188" s="13"/>
    </row>
    <row r="189" spans="1:7" x14ac:dyDescent="0.25">
      <c r="A189" s="15">
        <v>3</v>
      </c>
      <c r="B189" s="16" t="s">
        <v>59</v>
      </c>
      <c r="C189" s="17">
        <v>24</v>
      </c>
      <c r="D189" s="18" t="s">
        <v>616</v>
      </c>
      <c r="E189" s="6">
        <v>7.6437499999999997E-4</v>
      </c>
      <c r="F189" s="19">
        <v>57.24</v>
      </c>
      <c r="G189" s="13"/>
    </row>
    <row r="190" spans="1:7" x14ac:dyDescent="0.25">
      <c r="A190" s="15">
        <v>3</v>
      </c>
      <c r="B190" s="16" t="s">
        <v>59</v>
      </c>
      <c r="C190" s="17">
        <v>24</v>
      </c>
      <c r="D190" s="18" t="s">
        <v>616</v>
      </c>
      <c r="E190" s="6">
        <v>7.5896990740740742E-4</v>
      </c>
      <c r="F190" s="19">
        <v>57.64</v>
      </c>
      <c r="G190" s="13"/>
    </row>
    <row r="191" spans="1:7" x14ac:dyDescent="0.25">
      <c r="A191" s="15">
        <v>3</v>
      </c>
      <c r="B191" s="16" t="s">
        <v>59</v>
      </c>
      <c r="C191" s="17">
        <v>24</v>
      </c>
      <c r="D191" s="18" t="s">
        <v>616</v>
      </c>
      <c r="E191" s="6">
        <v>7.6951388888888892E-4</v>
      </c>
      <c r="F191" s="19">
        <v>56.85</v>
      </c>
      <c r="G191" s="13"/>
    </row>
    <row r="192" spans="1:7" x14ac:dyDescent="0.25">
      <c r="A192" s="15">
        <v>3</v>
      </c>
      <c r="B192" s="16" t="s">
        <v>59</v>
      </c>
      <c r="C192" s="17">
        <v>24</v>
      </c>
      <c r="D192" s="18" t="s">
        <v>616</v>
      </c>
      <c r="E192" s="6">
        <v>7.5710648148148154E-4</v>
      </c>
      <c r="F192" s="19">
        <v>57.79</v>
      </c>
      <c r="G192" s="13"/>
    </row>
    <row r="193" spans="1:7" x14ac:dyDescent="0.25">
      <c r="A193" s="15">
        <v>3</v>
      </c>
      <c r="B193" s="16" t="s">
        <v>59</v>
      </c>
      <c r="C193" s="17">
        <v>24</v>
      </c>
      <c r="D193" s="18" t="s">
        <v>616</v>
      </c>
      <c r="E193" s="6">
        <v>7.5692129629629634E-4</v>
      </c>
      <c r="F193" s="19">
        <v>57.8</v>
      </c>
      <c r="G193" s="13"/>
    </row>
    <row r="194" spans="1:7" x14ac:dyDescent="0.25">
      <c r="A194" s="15">
        <v>3</v>
      </c>
      <c r="B194" s="16" t="s">
        <v>59</v>
      </c>
      <c r="C194" s="17">
        <v>24</v>
      </c>
      <c r="D194" s="18" t="s">
        <v>616</v>
      </c>
      <c r="E194" s="6">
        <v>7.6736111111111113E-4</v>
      </c>
      <c r="F194" s="19">
        <v>57.01</v>
      </c>
      <c r="G194" s="13"/>
    </row>
    <row r="195" spans="1:7" x14ac:dyDescent="0.25">
      <c r="A195" s="15">
        <v>3</v>
      </c>
      <c r="B195" s="16" t="s">
        <v>9</v>
      </c>
      <c r="C195" s="17">
        <v>24</v>
      </c>
      <c r="D195" s="18" t="s">
        <v>233</v>
      </c>
      <c r="E195" s="6">
        <v>8.5760416666666667E-4</v>
      </c>
      <c r="F195" s="19">
        <v>51.01</v>
      </c>
      <c r="G195" s="13"/>
    </row>
    <row r="196" spans="1:7" x14ac:dyDescent="0.25">
      <c r="A196" s="15">
        <v>3</v>
      </c>
      <c r="B196" s="16" t="s">
        <v>9</v>
      </c>
      <c r="C196" s="17">
        <v>24</v>
      </c>
      <c r="D196" s="18" t="s">
        <v>233</v>
      </c>
      <c r="E196" s="6">
        <v>8.261574074074074E-4</v>
      </c>
      <c r="F196" s="19">
        <v>52.96</v>
      </c>
      <c r="G196" s="13"/>
    </row>
    <row r="197" spans="1:7" x14ac:dyDescent="0.25">
      <c r="A197" s="15">
        <v>3</v>
      </c>
      <c r="B197" s="16" t="s">
        <v>9</v>
      </c>
      <c r="C197" s="17">
        <v>24</v>
      </c>
      <c r="D197" s="18" t="s">
        <v>233</v>
      </c>
      <c r="E197" s="6">
        <v>7.9253472222222214E-4</v>
      </c>
      <c r="F197" s="19">
        <v>55.2</v>
      </c>
      <c r="G197" s="13"/>
    </row>
    <row r="198" spans="1:7" x14ac:dyDescent="0.25">
      <c r="A198" s="15">
        <v>3</v>
      </c>
      <c r="B198" s="16" t="s">
        <v>9</v>
      </c>
      <c r="C198" s="17">
        <v>24</v>
      </c>
      <c r="D198" s="18" t="s">
        <v>233</v>
      </c>
      <c r="E198" s="6">
        <v>7.7502314814814827E-4</v>
      </c>
      <c r="F198" s="19">
        <v>56.45</v>
      </c>
      <c r="G198" s="13"/>
    </row>
    <row r="199" spans="1:7" x14ac:dyDescent="0.25">
      <c r="A199" s="15">
        <v>3</v>
      </c>
      <c r="B199" s="16" t="s">
        <v>9</v>
      </c>
      <c r="C199" s="17">
        <v>24</v>
      </c>
      <c r="D199" s="18" t="s">
        <v>233</v>
      </c>
      <c r="E199" s="6">
        <v>7.6798611111111121E-4</v>
      </c>
      <c r="F199" s="19">
        <v>56.97</v>
      </c>
      <c r="G199" s="13"/>
    </row>
    <row r="200" spans="1:7" x14ac:dyDescent="0.25">
      <c r="A200" s="15">
        <v>3</v>
      </c>
      <c r="B200" s="16" t="s">
        <v>9</v>
      </c>
      <c r="C200" s="17">
        <v>24</v>
      </c>
      <c r="D200" s="18" t="s">
        <v>233</v>
      </c>
      <c r="E200" s="6">
        <v>7.8004629629629637E-4</v>
      </c>
      <c r="F200" s="19">
        <v>56.09</v>
      </c>
      <c r="G200" s="13"/>
    </row>
    <row r="201" spans="1:7" x14ac:dyDescent="0.25">
      <c r="A201" s="15">
        <v>3</v>
      </c>
      <c r="B201" s="16" t="s">
        <v>9</v>
      </c>
      <c r="C201" s="17">
        <v>24</v>
      </c>
      <c r="D201" s="18" t="s">
        <v>233</v>
      </c>
      <c r="E201" s="6">
        <v>7.6636574074074064E-4</v>
      </c>
      <c r="F201" s="19">
        <v>57.09</v>
      </c>
      <c r="G201" s="13"/>
    </row>
    <row r="202" spans="1:7" x14ac:dyDescent="0.25">
      <c r="A202" s="15">
        <v>3</v>
      </c>
      <c r="B202" s="16" t="s">
        <v>9</v>
      </c>
      <c r="C202" s="17">
        <v>24</v>
      </c>
      <c r="D202" s="18" t="s">
        <v>233</v>
      </c>
      <c r="E202" s="6">
        <v>7.7806712962962953E-4</v>
      </c>
      <c r="F202" s="19">
        <v>56.23</v>
      </c>
      <c r="G202" s="13"/>
    </row>
    <row r="203" spans="1:7" x14ac:dyDescent="0.25">
      <c r="A203" s="15">
        <v>3</v>
      </c>
      <c r="B203" s="16" t="s">
        <v>9</v>
      </c>
      <c r="C203" s="17">
        <v>24</v>
      </c>
      <c r="D203" s="18" t="s">
        <v>233</v>
      </c>
      <c r="E203" s="6">
        <v>7.7956018518518522E-4</v>
      </c>
      <c r="F203" s="19">
        <v>56.12</v>
      </c>
      <c r="G203" s="13"/>
    </row>
    <row r="204" spans="1:7" x14ac:dyDescent="0.25">
      <c r="A204" s="15">
        <v>3</v>
      </c>
      <c r="B204" s="16" t="s">
        <v>9</v>
      </c>
      <c r="C204" s="17">
        <v>24</v>
      </c>
      <c r="D204" s="18" t="s">
        <v>233</v>
      </c>
      <c r="E204" s="6">
        <v>7.7723379629629637E-4</v>
      </c>
      <c r="F204" s="19">
        <v>56.29</v>
      </c>
      <c r="G204" s="13"/>
    </row>
    <row r="205" spans="1:7" x14ac:dyDescent="0.25">
      <c r="A205" s="15">
        <v>3</v>
      </c>
      <c r="B205" s="16" t="s">
        <v>9</v>
      </c>
      <c r="C205" s="17">
        <v>24</v>
      </c>
      <c r="D205" s="18" t="s">
        <v>233</v>
      </c>
      <c r="E205" s="6">
        <v>7.7305555555555548E-4</v>
      </c>
      <c r="F205" s="19">
        <v>56.59</v>
      </c>
      <c r="G205" s="13"/>
    </row>
    <row r="206" spans="1:7" x14ac:dyDescent="0.25">
      <c r="A206" s="15">
        <v>3</v>
      </c>
      <c r="B206" s="16" t="s">
        <v>9</v>
      </c>
      <c r="C206" s="17">
        <v>24</v>
      </c>
      <c r="D206" s="18" t="s">
        <v>233</v>
      </c>
      <c r="E206" s="6">
        <v>7.6545138888888887E-4</v>
      </c>
      <c r="F206" s="19">
        <v>57.16</v>
      </c>
      <c r="G206" s="13"/>
    </row>
    <row r="207" spans="1:7" x14ac:dyDescent="0.25">
      <c r="A207" s="15">
        <v>3</v>
      </c>
      <c r="B207" s="16" t="s">
        <v>9</v>
      </c>
      <c r="C207" s="17">
        <v>24</v>
      </c>
      <c r="D207" s="18" t="s">
        <v>233</v>
      </c>
      <c r="E207" s="6">
        <v>7.5777777777777779E-4</v>
      </c>
      <c r="F207" s="19">
        <v>57.73</v>
      </c>
      <c r="G207" s="13"/>
    </row>
    <row r="208" spans="1:7" x14ac:dyDescent="0.25">
      <c r="A208" s="15">
        <v>3</v>
      </c>
      <c r="B208" s="16" t="s">
        <v>9</v>
      </c>
      <c r="C208" s="17">
        <v>24</v>
      </c>
      <c r="D208" s="18" t="s">
        <v>233</v>
      </c>
      <c r="E208" s="6">
        <v>7.5914351851851848E-4</v>
      </c>
      <c r="F208" s="19">
        <v>57.63</v>
      </c>
      <c r="G208" s="13"/>
    </row>
    <row r="209" spans="1:7" x14ac:dyDescent="0.25">
      <c r="A209" s="15">
        <v>3</v>
      </c>
      <c r="B209" s="16" t="s">
        <v>9</v>
      </c>
      <c r="C209" s="17">
        <v>24</v>
      </c>
      <c r="D209" s="18" t="s">
        <v>233</v>
      </c>
      <c r="E209" s="6">
        <v>7.6444444444444444E-4</v>
      </c>
      <c r="F209" s="19">
        <v>57.23</v>
      </c>
      <c r="G209" s="13"/>
    </row>
    <row r="210" spans="1:7" x14ac:dyDescent="0.25">
      <c r="A210" s="15">
        <v>3</v>
      </c>
      <c r="B210" s="16" t="s">
        <v>9</v>
      </c>
      <c r="C210" s="17">
        <v>24</v>
      </c>
      <c r="D210" s="18" t="s">
        <v>233</v>
      </c>
      <c r="E210" s="6">
        <v>7.6037037037037034E-4</v>
      </c>
      <c r="F210" s="19">
        <v>57.54</v>
      </c>
      <c r="G210" s="13"/>
    </row>
    <row r="211" spans="1:7" x14ac:dyDescent="0.25">
      <c r="A211" s="15">
        <v>3</v>
      </c>
      <c r="B211" s="16" t="s">
        <v>9</v>
      </c>
      <c r="C211" s="17">
        <v>24</v>
      </c>
      <c r="D211" s="18" t="s">
        <v>233</v>
      </c>
      <c r="E211" s="6">
        <v>7.6148148148148147E-4</v>
      </c>
      <c r="F211" s="19">
        <v>57.45</v>
      </c>
      <c r="G211" s="13"/>
    </row>
    <row r="212" spans="1:7" x14ac:dyDescent="0.25">
      <c r="A212" s="15">
        <v>3</v>
      </c>
      <c r="B212" s="16" t="s">
        <v>9</v>
      </c>
      <c r="C212" s="17">
        <v>24</v>
      </c>
      <c r="D212" s="18" t="s">
        <v>233</v>
      </c>
      <c r="E212" s="6">
        <v>7.6430555555555551E-4</v>
      </c>
      <c r="F212" s="19">
        <v>57.24</v>
      </c>
      <c r="G212" s="13"/>
    </row>
    <row r="213" spans="1:7" x14ac:dyDescent="0.25">
      <c r="A213" s="15">
        <v>3</v>
      </c>
      <c r="B213" s="16" t="s">
        <v>9</v>
      </c>
      <c r="C213" s="17">
        <v>24</v>
      </c>
      <c r="D213" s="18" t="s">
        <v>233</v>
      </c>
      <c r="E213" s="6">
        <v>7.7777777777777784E-4</v>
      </c>
      <c r="F213" s="19">
        <v>56.25</v>
      </c>
      <c r="G213" s="13"/>
    </row>
    <row r="214" spans="1:7" x14ac:dyDescent="0.25">
      <c r="A214" s="15">
        <v>3</v>
      </c>
      <c r="B214" s="16" t="s">
        <v>9</v>
      </c>
      <c r="C214" s="17">
        <v>24</v>
      </c>
      <c r="D214" s="18" t="s">
        <v>233</v>
      </c>
      <c r="E214" s="6">
        <v>7.6268518518518525E-4</v>
      </c>
      <c r="F214" s="19">
        <v>57.36</v>
      </c>
      <c r="G214" s="13"/>
    </row>
    <row r="215" spans="1:7" x14ac:dyDescent="0.25">
      <c r="A215" s="15">
        <v>3</v>
      </c>
      <c r="B215" s="16" t="s">
        <v>9</v>
      </c>
      <c r="C215" s="17">
        <v>24</v>
      </c>
      <c r="D215" s="18" t="s">
        <v>233</v>
      </c>
      <c r="E215" s="6">
        <v>7.5935185185185177E-4</v>
      </c>
      <c r="F215" s="19">
        <v>57.61</v>
      </c>
      <c r="G215" s="13"/>
    </row>
    <row r="216" spans="1:7" x14ac:dyDescent="0.25">
      <c r="A216" s="15">
        <v>3</v>
      </c>
      <c r="B216" s="16" t="s">
        <v>9</v>
      </c>
      <c r="C216" s="17">
        <v>24</v>
      </c>
      <c r="D216" s="18" t="s">
        <v>233</v>
      </c>
      <c r="E216" s="6">
        <v>7.6903935185185191E-4</v>
      </c>
      <c r="F216" s="19">
        <v>56.89</v>
      </c>
      <c r="G216" s="13"/>
    </row>
    <row r="217" spans="1:7" x14ac:dyDescent="0.25">
      <c r="A217" s="15">
        <v>3</v>
      </c>
      <c r="B217" s="16" t="s">
        <v>9</v>
      </c>
      <c r="C217" s="17">
        <v>24</v>
      </c>
      <c r="D217" s="18" t="s">
        <v>233</v>
      </c>
      <c r="E217" s="6">
        <v>7.6384259259259276E-4</v>
      </c>
      <c r="F217" s="19">
        <v>57.28</v>
      </c>
      <c r="G217" s="13"/>
    </row>
    <row r="218" spans="1:7" x14ac:dyDescent="0.25">
      <c r="A218" s="15">
        <v>3</v>
      </c>
      <c r="B218" s="16" t="s">
        <v>9</v>
      </c>
      <c r="C218" s="17">
        <v>24</v>
      </c>
      <c r="D218" s="18" t="s">
        <v>233</v>
      </c>
      <c r="E218" s="6">
        <v>7.6517361111111111E-4</v>
      </c>
      <c r="F218" s="19">
        <v>57.18</v>
      </c>
      <c r="G218" s="13"/>
    </row>
    <row r="219" spans="1:7" x14ac:dyDescent="0.25">
      <c r="A219" s="15">
        <v>3</v>
      </c>
      <c r="B219" s="16" t="s">
        <v>75</v>
      </c>
      <c r="C219" s="17">
        <v>24</v>
      </c>
      <c r="D219" s="18" t="s">
        <v>263</v>
      </c>
      <c r="E219" s="6">
        <v>8.4600694444444448E-4</v>
      </c>
      <c r="F219" s="19">
        <v>51.71</v>
      </c>
      <c r="G219" s="13"/>
    </row>
    <row r="220" spans="1:7" x14ac:dyDescent="0.25">
      <c r="A220" s="15">
        <v>3</v>
      </c>
      <c r="B220" s="16" t="s">
        <v>75</v>
      </c>
      <c r="C220" s="17">
        <v>24</v>
      </c>
      <c r="D220" s="18" t="s">
        <v>263</v>
      </c>
      <c r="E220" s="6">
        <v>8.1815972222222229E-4</v>
      </c>
      <c r="F220" s="19">
        <v>53.47</v>
      </c>
      <c r="G220" s="13"/>
    </row>
    <row r="221" spans="1:7" x14ac:dyDescent="0.25">
      <c r="A221" s="15">
        <v>3</v>
      </c>
      <c r="B221" s="16" t="s">
        <v>75</v>
      </c>
      <c r="C221" s="17">
        <v>24</v>
      </c>
      <c r="D221" s="18" t="s">
        <v>263</v>
      </c>
      <c r="E221" s="6">
        <v>8.2151620370370364E-4</v>
      </c>
      <c r="F221" s="19">
        <v>53.26</v>
      </c>
      <c r="G221" s="13"/>
    </row>
    <row r="222" spans="1:7" x14ac:dyDescent="0.25">
      <c r="A222" s="15">
        <v>3</v>
      </c>
      <c r="B222" s="16" t="s">
        <v>75</v>
      </c>
      <c r="C222" s="17">
        <v>24</v>
      </c>
      <c r="D222" s="18" t="s">
        <v>263</v>
      </c>
      <c r="E222" s="6">
        <v>7.7430555555555553E-4</v>
      </c>
      <c r="F222" s="19">
        <v>56.5</v>
      </c>
      <c r="G222" s="13"/>
    </row>
    <row r="223" spans="1:7" x14ac:dyDescent="0.25">
      <c r="A223" s="15">
        <v>3</v>
      </c>
      <c r="B223" s="16" t="s">
        <v>75</v>
      </c>
      <c r="C223" s="17">
        <v>24</v>
      </c>
      <c r="D223" s="18" t="s">
        <v>263</v>
      </c>
      <c r="E223" s="6">
        <v>7.6812500000000004E-4</v>
      </c>
      <c r="F223" s="19">
        <v>56.96</v>
      </c>
      <c r="G223" s="13"/>
    </row>
    <row r="224" spans="1:7" x14ac:dyDescent="0.25">
      <c r="A224" s="15">
        <v>3</v>
      </c>
      <c r="B224" s="16" t="s">
        <v>75</v>
      </c>
      <c r="C224" s="17">
        <v>24</v>
      </c>
      <c r="D224" s="18" t="s">
        <v>263</v>
      </c>
      <c r="E224" s="6">
        <v>7.656712962962963E-4</v>
      </c>
      <c r="F224" s="19">
        <v>57.14</v>
      </c>
      <c r="G224" s="13"/>
    </row>
    <row r="225" spans="1:7" x14ac:dyDescent="0.25">
      <c r="A225" s="15">
        <v>3</v>
      </c>
      <c r="B225" s="16" t="s">
        <v>75</v>
      </c>
      <c r="C225" s="17">
        <v>24</v>
      </c>
      <c r="D225" s="18" t="s">
        <v>263</v>
      </c>
      <c r="E225" s="6">
        <v>7.6192129629629624E-4</v>
      </c>
      <c r="F225" s="19">
        <v>57.42</v>
      </c>
      <c r="G225" s="13"/>
    </row>
    <row r="226" spans="1:7" x14ac:dyDescent="0.25">
      <c r="A226" s="15">
        <v>3</v>
      </c>
      <c r="B226" s="16" t="s">
        <v>75</v>
      </c>
      <c r="C226" s="17">
        <v>24</v>
      </c>
      <c r="D226" s="18" t="s">
        <v>263</v>
      </c>
      <c r="E226" s="6">
        <v>7.614351851851852E-4</v>
      </c>
      <c r="F226" s="19">
        <v>57.46</v>
      </c>
      <c r="G226" s="13"/>
    </row>
    <row r="227" spans="1:7" x14ac:dyDescent="0.25">
      <c r="A227" s="15">
        <v>3</v>
      </c>
      <c r="B227" s="16" t="s">
        <v>75</v>
      </c>
      <c r="C227" s="17">
        <v>24</v>
      </c>
      <c r="D227" s="18" t="s">
        <v>263</v>
      </c>
      <c r="E227" s="6">
        <v>7.7652777777777789E-4</v>
      </c>
      <c r="F227" s="19">
        <v>56.34</v>
      </c>
      <c r="G227" s="13"/>
    </row>
    <row r="228" spans="1:7" x14ac:dyDescent="0.25">
      <c r="A228" s="15">
        <v>3</v>
      </c>
      <c r="B228" s="16" t="s">
        <v>75</v>
      </c>
      <c r="C228" s="17">
        <v>24</v>
      </c>
      <c r="D228" s="18" t="s">
        <v>263</v>
      </c>
      <c r="E228" s="6">
        <v>7.7582175925925941E-4</v>
      </c>
      <c r="F228" s="19">
        <v>56.39</v>
      </c>
      <c r="G228" s="13"/>
    </row>
    <row r="229" spans="1:7" x14ac:dyDescent="0.25">
      <c r="A229" s="15">
        <v>3</v>
      </c>
      <c r="B229" s="16" t="s">
        <v>75</v>
      </c>
      <c r="C229" s="17">
        <v>24</v>
      </c>
      <c r="D229" s="18" t="s">
        <v>263</v>
      </c>
      <c r="E229" s="6">
        <v>7.6810185185185184E-4</v>
      </c>
      <c r="F229" s="19">
        <v>56.96</v>
      </c>
      <c r="G229" s="13"/>
    </row>
    <row r="230" spans="1:7" x14ac:dyDescent="0.25">
      <c r="A230" s="15">
        <v>3</v>
      </c>
      <c r="B230" s="16" t="s">
        <v>75</v>
      </c>
      <c r="C230" s="17">
        <v>24</v>
      </c>
      <c r="D230" s="18" t="s">
        <v>263</v>
      </c>
      <c r="E230" s="6">
        <v>7.6349537037037022E-4</v>
      </c>
      <c r="F230" s="19">
        <v>57.3</v>
      </c>
      <c r="G230" s="13"/>
    </row>
    <row r="231" spans="1:7" x14ac:dyDescent="0.25">
      <c r="A231" s="15">
        <v>3</v>
      </c>
      <c r="B231" s="16" t="s">
        <v>75</v>
      </c>
      <c r="C231" s="17">
        <v>24</v>
      </c>
      <c r="D231" s="18" t="s">
        <v>263</v>
      </c>
      <c r="E231" s="6">
        <v>7.6108796296296298E-4</v>
      </c>
      <c r="F231" s="19">
        <v>57.48</v>
      </c>
      <c r="G231" s="13"/>
    </row>
    <row r="232" spans="1:7" x14ac:dyDescent="0.25">
      <c r="A232" s="15">
        <v>3</v>
      </c>
      <c r="B232" s="16" t="s">
        <v>75</v>
      </c>
      <c r="C232" s="17">
        <v>24</v>
      </c>
      <c r="D232" s="18" t="s">
        <v>263</v>
      </c>
      <c r="E232" s="6">
        <v>7.6263888888888898E-4</v>
      </c>
      <c r="F232" s="19">
        <v>57.37</v>
      </c>
      <c r="G232" s="13"/>
    </row>
    <row r="233" spans="1:7" x14ac:dyDescent="0.25">
      <c r="A233" s="15">
        <v>3</v>
      </c>
      <c r="B233" s="16" t="s">
        <v>75</v>
      </c>
      <c r="C233" s="17">
        <v>24</v>
      </c>
      <c r="D233" s="18" t="s">
        <v>263</v>
      </c>
      <c r="E233" s="6">
        <v>7.6990740740740741E-4</v>
      </c>
      <c r="F233" s="19">
        <v>56.83</v>
      </c>
      <c r="G233" s="13"/>
    </row>
    <row r="234" spans="1:7" x14ac:dyDescent="0.25">
      <c r="A234" s="15">
        <v>3</v>
      </c>
      <c r="B234" s="16" t="s">
        <v>75</v>
      </c>
      <c r="C234" s="17">
        <v>24</v>
      </c>
      <c r="D234" s="18" t="s">
        <v>263</v>
      </c>
      <c r="E234" s="6">
        <v>7.5931712962962964E-4</v>
      </c>
      <c r="F234" s="19">
        <v>57.62</v>
      </c>
      <c r="G234" s="13"/>
    </row>
    <row r="235" spans="1:7" x14ac:dyDescent="0.25">
      <c r="A235" s="15">
        <v>3</v>
      </c>
      <c r="B235" s="16" t="s">
        <v>75</v>
      </c>
      <c r="C235" s="17">
        <v>24</v>
      </c>
      <c r="D235" s="18" t="s">
        <v>263</v>
      </c>
      <c r="E235" s="6">
        <v>7.6078703703703692E-4</v>
      </c>
      <c r="F235" s="19">
        <v>57.51</v>
      </c>
      <c r="G235" s="13"/>
    </row>
    <row r="236" spans="1:7" x14ac:dyDescent="0.25">
      <c r="A236" s="15">
        <v>3</v>
      </c>
      <c r="B236" s="16" t="s">
        <v>75</v>
      </c>
      <c r="C236" s="17">
        <v>24</v>
      </c>
      <c r="D236" s="18" t="s">
        <v>263</v>
      </c>
      <c r="E236" s="6">
        <v>7.6452546296296305E-4</v>
      </c>
      <c r="F236" s="19">
        <v>57.23</v>
      </c>
      <c r="G236" s="13"/>
    </row>
    <row r="237" spans="1:7" x14ac:dyDescent="0.25">
      <c r="A237" s="15">
        <v>3</v>
      </c>
      <c r="B237" s="16" t="s">
        <v>75</v>
      </c>
      <c r="C237" s="17">
        <v>24</v>
      </c>
      <c r="D237" s="18" t="s">
        <v>263</v>
      </c>
      <c r="E237" s="6">
        <v>7.8253472222222223E-4</v>
      </c>
      <c r="F237" s="19">
        <v>55.91</v>
      </c>
      <c r="G237" s="13"/>
    </row>
    <row r="238" spans="1:7" x14ac:dyDescent="0.25">
      <c r="A238" s="15">
        <v>3</v>
      </c>
      <c r="B238" s="16" t="s">
        <v>75</v>
      </c>
      <c r="C238" s="17">
        <v>24</v>
      </c>
      <c r="D238" s="18" t="s">
        <v>263</v>
      </c>
      <c r="E238" s="6">
        <v>7.5917824074074082E-4</v>
      </c>
      <c r="F238" s="19">
        <v>57.63</v>
      </c>
      <c r="G238" s="13"/>
    </row>
    <row r="239" spans="1:7" x14ac:dyDescent="0.25">
      <c r="A239" s="15">
        <v>3</v>
      </c>
      <c r="B239" s="16" t="s">
        <v>75</v>
      </c>
      <c r="C239" s="17">
        <v>24</v>
      </c>
      <c r="D239" s="18" t="s">
        <v>263</v>
      </c>
      <c r="E239" s="6">
        <v>7.5718749999999994E-4</v>
      </c>
      <c r="F239" s="19">
        <v>57.78</v>
      </c>
      <c r="G239" s="13"/>
    </row>
    <row r="240" spans="1:7" x14ac:dyDescent="0.25">
      <c r="A240" s="15">
        <v>3</v>
      </c>
      <c r="B240" s="16" t="s">
        <v>75</v>
      </c>
      <c r="C240" s="17">
        <v>24</v>
      </c>
      <c r="D240" s="18" t="s">
        <v>263</v>
      </c>
      <c r="E240" s="6">
        <v>7.7758101851851859E-4</v>
      </c>
      <c r="F240" s="19">
        <v>56.26</v>
      </c>
      <c r="G240" s="13"/>
    </row>
    <row r="241" spans="1:7" x14ac:dyDescent="0.25">
      <c r="A241" s="15">
        <v>3</v>
      </c>
      <c r="B241" s="16" t="s">
        <v>75</v>
      </c>
      <c r="C241" s="17">
        <v>24</v>
      </c>
      <c r="D241" s="18" t="s">
        <v>263</v>
      </c>
      <c r="E241" s="6">
        <v>7.6113425925925925E-4</v>
      </c>
      <c r="F241" s="19">
        <v>57.48</v>
      </c>
      <c r="G241" s="13"/>
    </row>
    <row r="242" spans="1:7" x14ac:dyDescent="0.25">
      <c r="A242" s="15">
        <v>3</v>
      </c>
      <c r="B242" s="16" t="s">
        <v>75</v>
      </c>
      <c r="C242" s="17">
        <v>24</v>
      </c>
      <c r="D242" s="18" t="s">
        <v>263</v>
      </c>
      <c r="E242" s="6">
        <v>7.5958333333333346E-4</v>
      </c>
      <c r="F242" s="19">
        <v>57.6</v>
      </c>
      <c r="G242" s="13"/>
    </row>
    <row r="243" spans="1:7" x14ac:dyDescent="0.25">
      <c r="A243" s="15">
        <v>3</v>
      </c>
      <c r="B243" s="16" t="s">
        <v>56</v>
      </c>
      <c r="C243" s="17">
        <v>24</v>
      </c>
      <c r="D243" s="18" t="s">
        <v>423</v>
      </c>
      <c r="E243" s="6">
        <v>8.5701388888888893E-4</v>
      </c>
      <c r="F243" s="19">
        <v>51.05</v>
      </c>
      <c r="G243" s="13"/>
    </row>
    <row r="244" spans="1:7" x14ac:dyDescent="0.25">
      <c r="A244" s="15">
        <v>3</v>
      </c>
      <c r="B244" s="16" t="s">
        <v>56</v>
      </c>
      <c r="C244" s="17">
        <v>24</v>
      </c>
      <c r="D244" s="18" t="s">
        <v>423</v>
      </c>
      <c r="E244" s="6">
        <v>8.2885416666666665E-4</v>
      </c>
      <c r="F244" s="19">
        <v>52.78</v>
      </c>
      <c r="G244" s="13"/>
    </row>
    <row r="245" spans="1:7" x14ac:dyDescent="0.25">
      <c r="A245" s="15">
        <v>3</v>
      </c>
      <c r="B245" s="16" t="s">
        <v>56</v>
      </c>
      <c r="C245" s="17">
        <v>24</v>
      </c>
      <c r="D245" s="18" t="s">
        <v>423</v>
      </c>
      <c r="E245" s="6">
        <v>7.8262731481481488E-4</v>
      </c>
      <c r="F245" s="19">
        <v>55.9</v>
      </c>
      <c r="G245" s="13"/>
    </row>
    <row r="246" spans="1:7" x14ac:dyDescent="0.25">
      <c r="A246" s="15">
        <v>3</v>
      </c>
      <c r="B246" s="16" t="s">
        <v>56</v>
      </c>
      <c r="C246" s="17">
        <v>24</v>
      </c>
      <c r="D246" s="18" t="s">
        <v>423</v>
      </c>
      <c r="E246" s="6">
        <v>7.7825231481481484E-4</v>
      </c>
      <c r="F246" s="19">
        <v>56.22</v>
      </c>
      <c r="G246" s="13"/>
    </row>
    <row r="247" spans="1:7" x14ac:dyDescent="0.25">
      <c r="A247" s="15">
        <v>3</v>
      </c>
      <c r="B247" s="16" t="s">
        <v>56</v>
      </c>
      <c r="C247" s="17">
        <v>24</v>
      </c>
      <c r="D247" s="18" t="s">
        <v>423</v>
      </c>
      <c r="E247" s="6">
        <v>7.7667824074074065E-4</v>
      </c>
      <c r="F247" s="19">
        <v>56.33</v>
      </c>
      <c r="G247" s="13"/>
    </row>
    <row r="248" spans="1:7" x14ac:dyDescent="0.25">
      <c r="A248" s="15">
        <v>3</v>
      </c>
      <c r="B248" s="16" t="s">
        <v>56</v>
      </c>
      <c r="C248" s="17">
        <v>24</v>
      </c>
      <c r="D248" s="18" t="s">
        <v>423</v>
      </c>
      <c r="E248" s="6">
        <v>7.7498842592592593E-4</v>
      </c>
      <c r="F248" s="19">
        <v>56.45</v>
      </c>
      <c r="G248" s="13"/>
    </row>
    <row r="249" spans="1:7" x14ac:dyDescent="0.25">
      <c r="A249" s="15">
        <v>3</v>
      </c>
      <c r="B249" s="16" t="s">
        <v>56</v>
      </c>
      <c r="C249" s="17">
        <v>24</v>
      </c>
      <c r="D249" s="18" t="s">
        <v>423</v>
      </c>
      <c r="E249" s="6">
        <v>7.6965277777777785E-4</v>
      </c>
      <c r="F249" s="19">
        <v>56.84</v>
      </c>
      <c r="G249" s="13"/>
    </row>
    <row r="250" spans="1:7" x14ac:dyDescent="0.25">
      <c r="A250" s="15">
        <v>3</v>
      </c>
      <c r="B250" s="16" t="s">
        <v>56</v>
      </c>
      <c r="C250" s="17">
        <v>24</v>
      </c>
      <c r="D250" s="18" t="s">
        <v>423</v>
      </c>
      <c r="E250" s="6">
        <v>7.7380787037037034E-4</v>
      </c>
      <c r="F250" s="19">
        <v>56.54</v>
      </c>
      <c r="G250" s="13"/>
    </row>
    <row r="251" spans="1:7" x14ac:dyDescent="0.25">
      <c r="A251" s="15">
        <v>3</v>
      </c>
      <c r="B251" s="16" t="s">
        <v>56</v>
      </c>
      <c r="C251" s="17">
        <v>24</v>
      </c>
      <c r="D251" s="18" t="s">
        <v>423</v>
      </c>
      <c r="E251" s="6">
        <v>7.7224537037037051E-4</v>
      </c>
      <c r="F251" s="19">
        <v>56.65</v>
      </c>
      <c r="G251" s="13"/>
    </row>
    <row r="252" spans="1:7" x14ac:dyDescent="0.25">
      <c r="A252" s="15">
        <v>3</v>
      </c>
      <c r="B252" s="16" t="s">
        <v>56</v>
      </c>
      <c r="C252" s="17">
        <v>24</v>
      </c>
      <c r="D252" s="18" t="s">
        <v>423</v>
      </c>
      <c r="E252" s="6">
        <v>7.6271990740740738E-4</v>
      </c>
      <c r="F252" s="19">
        <v>57.36</v>
      </c>
      <c r="G252" s="13"/>
    </row>
    <row r="253" spans="1:7" x14ac:dyDescent="0.25">
      <c r="A253" s="15">
        <v>3</v>
      </c>
      <c r="B253" s="16" t="s">
        <v>56</v>
      </c>
      <c r="C253" s="17">
        <v>24</v>
      </c>
      <c r="D253" s="18" t="s">
        <v>423</v>
      </c>
      <c r="E253" s="6">
        <v>7.7200231481481477E-4</v>
      </c>
      <c r="F253" s="19">
        <v>56.67</v>
      </c>
      <c r="G253" s="13"/>
    </row>
    <row r="254" spans="1:7" x14ac:dyDescent="0.25">
      <c r="A254" s="15">
        <v>3</v>
      </c>
      <c r="B254" s="16" t="s">
        <v>56</v>
      </c>
      <c r="C254" s="17">
        <v>24</v>
      </c>
      <c r="D254" s="18" t="s">
        <v>423</v>
      </c>
      <c r="E254" s="6">
        <v>7.6699074074074083E-4</v>
      </c>
      <c r="F254" s="19">
        <v>57.04</v>
      </c>
      <c r="G254" s="13"/>
    </row>
    <row r="255" spans="1:7" x14ac:dyDescent="0.25">
      <c r="A255" s="15">
        <v>3</v>
      </c>
      <c r="B255" s="16" t="s">
        <v>56</v>
      </c>
      <c r="C255" s="17">
        <v>24</v>
      </c>
      <c r="D255" s="18" t="s">
        <v>423</v>
      </c>
      <c r="E255" s="6">
        <v>7.6629629629629628E-4</v>
      </c>
      <c r="F255" s="19">
        <v>57.09</v>
      </c>
      <c r="G255" s="13"/>
    </row>
    <row r="256" spans="1:7" x14ac:dyDescent="0.25">
      <c r="A256" s="15">
        <v>3</v>
      </c>
      <c r="B256" s="16" t="s">
        <v>56</v>
      </c>
      <c r="C256" s="17">
        <v>24</v>
      </c>
      <c r="D256" s="18" t="s">
        <v>423</v>
      </c>
      <c r="E256" s="6">
        <v>7.6368055555555553E-4</v>
      </c>
      <c r="F256" s="19">
        <v>57.29</v>
      </c>
      <c r="G256" s="13"/>
    </row>
    <row r="257" spans="1:7" x14ac:dyDescent="0.25">
      <c r="A257" s="15">
        <v>3</v>
      </c>
      <c r="B257" s="16" t="s">
        <v>56</v>
      </c>
      <c r="C257" s="17">
        <v>24</v>
      </c>
      <c r="D257" s="18" t="s">
        <v>423</v>
      </c>
      <c r="E257" s="6">
        <v>7.626967592592593E-4</v>
      </c>
      <c r="F257" s="19">
        <v>57.36</v>
      </c>
      <c r="G257" s="13"/>
    </row>
    <row r="258" spans="1:7" x14ac:dyDescent="0.25">
      <c r="A258" s="15">
        <v>3</v>
      </c>
      <c r="B258" s="16" t="s">
        <v>56</v>
      </c>
      <c r="C258" s="17">
        <v>24</v>
      </c>
      <c r="D258" s="18" t="s">
        <v>423</v>
      </c>
      <c r="E258" s="6">
        <v>7.6686342592592594E-4</v>
      </c>
      <c r="F258" s="19">
        <v>57.05</v>
      </c>
      <c r="G258" s="13"/>
    </row>
    <row r="259" spans="1:7" x14ac:dyDescent="0.25">
      <c r="A259" s="15">
        <v>3</v>
      </c>
      <c r="B259" s="16" t="s">
        <v>56</v>
      </c>
      <c r="C259" s="17">
        <v>24</v>
      </c>
      <c r="D259" s="18" t="s">
        <v>423</v>
      </c>
      <c r="E259" s="6">
        <v>7.6521990740740749E-4</v>
      </c>
      <c r="F259" s="19">
        <v>57.17</v>
      </c>
      <c r="G259" s="13"/>
    </row>
    <row r="260" spans="1:7" x14ac:dyDescent="0.25">
      <c r="A260" s="15">
        <v>3</v>
      </c>
      <c r="B260" s="16" t="s">
        <v>56</v>
      </c>
      <c r="C260" s="17">
        <v>24</v>
      </c>
      <c r="D260" s="18" t="s">
        <v>423</v>
      </c>
      <c r="E260" s="6">
        <v>7.6913194444444457E-4</v>
      </c>
      <c r="F260" s="19">
        <v>56.88</v>
      </c>
      <c r="G260" s="13"/>
    </row>
    <row r="261" spans="1:7" x14ac:dyDescent="0.25">
      <c r="A261" s="15">
        <v>3</v>
      </c>
      <c r="B261" s="16" t="s">
        <v>56</v>
      </c>
      <c r="C261" s="17">
        <v>24</v>
      </c>
      <c r="D261" s="18" t="s">
        <v>423</v>
      </c>
      <c r="E261" s="6">
        <v>7.8805555555555562E-4</v>
      </c>
      <c r="F261" s="19">
        <v>55.52</v>
      </c>
      <c r="G261" s="13"/>
    </row>
    <row r="262" spans="1:7" x14ac:dyDescent="0.25">
      <c r="A262" s="15">
        <v>3</v>
      </c>
      <c r="B262" s="16" t="s">
        <v>56</v>
      </c>
      <c r="C262" s="17">
        <v>24</v>
      </c>
      <c r="D262" s="18" t="s">
        <v>423</v>
      </c>
      <c r="E262" s="6">
        <v>7.6746527777777783E-4</v>
      </c>
      <c r="F262" s="19">
        <v>57.01</v>
      </c>
      <c r="G262" s="13"/>
    </row>
    <row r="263" spans="1:7" x14ac:dyDescent="0.25">
      <c r="A263" s="15">
        <v>3</v>
      </c>
      <c r="B263" s="16" t="s">
        <v>56</v>
      </c>
      <c r="C263" s="17">
        <v>24</v>
      </c>
      <c r="D263" s="18" t="s">
        <v>423</v>
      </c>
      <c r="E263" s="6">
        <v>7.9943287037037049E-4</v>
      </c>
      <c r="F263" s="19">
        <v>54.73</v>
      </c>
      <c r="G263" s="13"/>
    </row>
    <row r="264" spans="1:7" x14ac:dyDescent="0.25">
      <c r="A264" s="15">
        <v>3</v>
      </c>
      <c r="B264" s="16" t="s">
        <v>56</v>
      </c>
      <c r="C264" s="17">
        <v>24</v>
      </c>
      <c r="D264" s="18" t="s">
        <v>423</v>
      </c>
      <c r="E264" s="6">
        <v>7.6557870370370376E-4</v>
      </c>
      <c r="F264" s="19">
        <v>57.15</v>
      </c>
      <c r="G264" s="13"/>
    </row>
    <row r="265" spans="1:7" x14ac:dyDescent="0.25">
      <c r="A265" s="15">
        <v>3</v>
      </c>
      <c r="B265" s="16" t="s">
        <v>56</v>
      </c>
      <c r="C265" s="17">
        <v>24</v>
      </c>
      <c r="D265" s="18" t="s">
        <v>423</v>
      </c>
      <c r="E265" s="6">
        <v>7.6825231481481482E-4</v>
      </c>
      <c r="F265" s="19">
        <v>56.95</v>
      </c>
      <c r="G265" s="13"/>
    </row>
    <row r="266" spans="1:7" x14ac:dyDescent="0.25">
      <c r="A266" s="15">
        <v>3</v>
      </c>
      <c r="B266" s="16" t="s">
        <v>56</v>
      </c>
      <c r="C266" s="17">
        <v>24</v>
      </c>
      <c r="D266" s="18" t="s">
        <v>423</v>
      </c>
      <c r="E266" s="6">
        <v>7.6593750000000013E-4</v>
      </c>
      <c r="F266" s="19">
        <v>57.12</v>
      </c>
      <c r="G266" s="13"/>
    </row>
    <row r="267" spans="1:7" x14ac:dyDescent="0.25">
      <c r="A267" s="15">
        <v>3</v>
      </c>
      <c r="B267" s="16" t="s">
        <v>51</v>
      </c>
      <c r="C267" s="17">
        <v>24</v>
      </c>
      <c r="D267" s="18" t="s">
        <v>220</v>
      </c>
      <c r="E267" s="6">
        <v>8.0077546296296288E-4</v>
      </c>
      <c r="F267" s="19">
        <v>54.63</v>
      </c>
      <c r="G267" s="13"/>
    </row>
    <row r="268" spans="1:7" x14ac:dyDescent="0.25">
      <c r="A268" s="15">
        <v>3</v>
      </c>
      <c r="B268" s="16" t="s">
        <v>51</v>
      </c>
      <c r="C268" s="17">
        <v>24</v>
      </c>
      <c r="D268" s="18" t="s">
        <v>220</v>
      </c>
      <c r="E268" s="6">
        <v>8.0329861111111108E-4</v>
      </c>
      <c r="F268" s="19">
        <v>54.46</v>
      </c>
      <c r="G268" s="13"/>
    </row>
    <row r="269" spans="1:7" x14ac:dyDescent="0.25">
      <c r="A269" s="15">
        <v>3</v>
      </c>
      <c r="B269" s="16" t="s">
        <v>51</v>
      </c>
      <c r="C269" s="17">
        <v>24</v>
      </c>
      <c r="D269" s="18" t="s">
        <v>220</v>
      </c>
      <c r="E269" s="6">
        <v>7.8449074074074066E-4</v>
      </c>
      <c r="F269" s="19">
        <v>55.77</v>
      </c>
      <c r="G269" s="13"/>
    </row>
    <row r="270" spans="1:7" x14ac:dyDescent="0.25">
      <c r="A270" s="15">
        <v>3</v>
      </c>
      <c r="B270" s="16" t="s">
        <v>51</v>
      </c>
      <c r="C270" s="17">
        <v>24</v>
      </c>
      <c r="D270" s="18" t="s">
        <v>220</v>
      </c>
      <c r="E270" s="6">
        <v>7.704282407407408E-4</v>
      </c>
      <c r="F270" s="19">
        <v>56.79</v>
      </c>
      <c r="G270" s="13"/>
    </row>
    <row r="271" spans="1:7" x14ac:dyDescent="0.25">
      <c r="A271" s="15">
        <v>3</v>
      </c>
      <c r="B271" s="16" t="s">
        <v>51</v>
      </c>
      <c r="C271" s="17">
        <v>24</v>
      </c>
      <c r="D271" s="18" t="s">
        <v>220</v>
      </c>
      <c r="E271" s="6">
        <v>7.7841435185185175E-4</v>
      </c>
      <c r="F271" s="19">
        <v>56.2</v>
      </c>
      <c r="G271" s="13"/>
    </row>
    <row r="272" spans="1:7" x14ac:dyDescent="0.25">
      <c r="A272" s="15">
        <v>3</v>
      </c>
      <c r="B272" s="16" t="s">
        <v>51</v>
      </c>
      <c r="C272" s="17">
        <v>24</v>
      </c>
      <c r="D272" s="18" t="s">
        <v>220</v>
      </c>
      <c r="E272" s="6">
        <v>7.8723379629629629E-4</v>
      </c>
      <c r="F272" s="19">
        <v>55.57</v>
      </c>
      <c r="G272" s="13"/>
    </row>
    <row r="273" spans="1:7" x14ac:dyDescent="0.25">
      <c r="A273" s="15">
        <v>3</v>
      </c>
      <c r="B273" s="16" t="s">
        <v>51</v>
      </c>
      <c r="C273" s="17">
        <v>24</v>
      </c>
      <c r="D273" s="18" t="s">
        <v>220</v>
      </c>
      <c r="E273" s="6">
        <v>7.7274305555555549E-4</v>
      </c>
      <c r="F273" s="19">
        <v>56.62</v>
      </c>
      <c r="G273" s="13"/>
    </row>
    <row r="274" spans="1:7" x14ac:dyDescent="0.25">
      <c r="A274" s="15">
        <v>3</v>
      </c>
      <c r="B274" s="16" t="s">
        <v>51</v>
      </c>
      <c r="C274" s="17">
        <v>24</v>
      </c>
      <c r="D274" s="18" t="s">
        <v>220</v>
      </c>
      <c r="E274" s="6">
        <v>7.6245370370370367E-4</v>
      </c>
      <c r="F274" s="19">
        <v>57.38</v>
      </c>
      <c r="G274" s="13"/>
    </row>
    <row r="275" spans="1:7" x14ac:dyDescent="0.25">
      <c r="A275" s="15">
        <v>3</v>
      </c>
      <c r="B275" s="16" t="s">
        <v>51</v>
      </c>
      <c r="C275" s="17">
        <v>24</v>
      </c>
      <c r="D275" s="18" t="s">
        <v>220</v>
      </c>
      <c r="E275" s="6">
        <v>7.7296296296296303E-4</v>
      </c>
      <c r="F275" s="19">
        <v>56.6</v>
      </c>
      <c r="G275" s="13"/>
    </row>
    <row r="276" spans="1:7" x14ac:dyDescent="0.25">
      <c r="A276" s="15">
        <v>3</v>
      </c>
      <c r="B276" s="16" t="s">
        <v>51</v>
      </c>
      <c r="C276" s="17">
        <v>24</v>
      </c>
      <c r="D276" s="18" t="s">
        <v>220</v>
      </c>
      <c r="E276" s="6">
        <v>7.6564814814814811E-4</v>
      </c>
      <c r="F276" s="19">
        <v>57.14</v>
      </c>
      <c r="G276" s="13"/>
    </row>
    <row r="277" spans="1:7" x14ac:dyDescent="0.25">
      <c r="A277" s="15">
        <v>3</v>
      </c>
      <c r="B277" s="16" t="s">
        <v>51</v>
      </c>
      <c r="C277" s="17">
        <v>24</v>
      </c>
      <c r="D277" s="18" t="s">
        <v>220</v>
      </c>
      <c r="E277" s="6">
        <v>7.6625E-4</v>
      </c>
      <c r="F277" s="19">
        <v>57.1</v>
      </c>
      <c r="G277" s="13"/>
    </row>
    <row r="278" spans="1:7" x14ac:dyDescent="0.25">
      <c r="A278" s="15">
        <v>3</v>
      </c>
      <c r="B278" s="16" t="s">
        <v>51</v>
      </c>
      <c r="C278" s="17">
        <v>24</v>
      </c>
      <c r="D278" s="18" t="s">
        <v>220</v>
      </c>
      <c r="E278" s="6">
        <v>7.6275462962962972E-4</v>
      </c>
      <c r="F278" s="19">
        <v>57.36</v>
      </c>
      <c r="G278" s="13"/>
    </row>
    <row r="279" spans="1:7" x14ac:dyDescent="0.25">
      <c r="A279" s="15">
        <v>3</v>
      </c>
      <c r="B279" s="16" t="s">
        <v>51</v>
      </c>
      <c r="C279" s="17">
        <v>24</v>
      </c>
      <c r="D279" s="18" t="s">
        <v>220</v>
      </c>
      <c r="E279" s="6">
        <v>7.6642361111111106E-4</v>
      </c>
      <c r="F279" s="19">
        <v>57.08</v>
      </c>
      <c r="G279" s="13"/>
    </row>
    <row r="280" spans="1:7" x14ac:dyDescent="0.25">
      <c r="A280" s="15">
        <v>3</v>
      </c>
      <c r="B280" s="16" t="s">
        <v>51</v>
      </c>
      <c r="C280" s="17">
        <v>24</v>
      </c>
      <c r="D280" s="18" t="s">
        <v>220</v>
      </c>
      <c r="E280" s="6">
        <v>7.7681712962962958E-4</v>
      </c>
      <c r="F280" s="19">
        <v>56.32</v>
      </c>
      <c r="G280" s="13"/>
    </row>
    <row r="281" spans="1:7" x14ac:dyDescent="0.25">
      <c r="A281" s="15">
        <v>3</v>
      </c>
      <c r="B281" s="16" t="s">
        <v>51</v>
      </c>
      <c r="C281" s="17">
        <v>24</v>
      </c>
      <c r="D281" s="18" t="s">
        <v>220</v>
      </c>
      <c r="E281" s="6">
        <v>7.6770833333333335E-4</v>
      </c>
      <c r="F281" s="19">
        <v>56.99</v>
      </c>
      <c r="G281" s="13"/>
    </row>
    <row r="282" spans="1:7" x14ac:dyDescent="0.25">
      <c r="A282" s="15">
        <v>3</v>
      </c>
      <c r="B282" s="16" t="s">
        <v>51</v>
      </c>
      <c r="C282" s="17">
        <v>24</v>
      </c>
      <c r="D282" s="18" t="s">
        <v>220</v>
      </c>
      <c r="E282" s="6">
        <v>7.9100694444444455E-4</v>
      </c>
      <c r="F282" s="19">
        <v>55.31</v>
      </c>
      <c r="G282" s="13"/>
    </row>
    <row r="283" spans="1:7" x14ac:dyDescent="0.25">
      <c r="A283" s="15">
        <v>3</v>
      </c>
      <c r="B283" s="16" t="s">
        <v>51</v>
      </c>
      <c r="C283" s="17">
        <v>24</v>
      </c>
      <c r="D283" s="18" t="s">
        <v>220</v>
      </c>
      <c r="E283" s="6">
        <v>7.8481481481481468E-4</v>
      </c>
      <c r="F283" s="19">
        <v>55.75</v>
      </c>
      <c r="G283" s="13"/>
    </row>
    <row r="284" spans="1:7" x14ac:dyDescent="0.25">
      <c r="A284" s="15">
        <v>3</v>
      </c>
      <c r="B284" s="16" t="s">
        <v>51</v>
      </c>
      <c r="C284" s="17">
        <v>24</v>
      </c>
      <c r="D284" s="18" t="s">
        <v>220</v>
      </c>
      <c r="E284" s="6">
        <v>7.7767361111111104E-4</v>
      </c>
      <c r="F284" s="19">
        <v>56.26</v>
      </c>
      <c r="G284" s="13"/>
    </row>
    <row r="285" spans="1:7" x14ac:dyDescent="0.25">
      <c r="A285" s="15">
        <v>3</v>
      </c>
      <c r="B285" s="16" t="s">
        <v>51</v>
      </c>
      <c r="C285" s="17">
        <v>24</v>
      </c>
      <c r="D285" s="18" t="s">
        <v>220</v>
      </c>
      <c r="E285" s="6">
        <v>7.6903935185185191E-4</v>
      </c>
      <c r="F285" s="19">
        <v>56.89</v>
      </c>
      <c r="G285" s="13"/>
    </row>
    <row r="286" spans="1:7" x14ac:dyDescent="0.25">
      <c r="A286" s="15">
        <v>3</v>
      </c>
      <c r="B286" s="16" t="s">
        <v>51</v>
      </c>
      <c r="C286" s="17">
        <v>24</v>
      </c>
      <c r="D286" s="18" t="s">
        <v>220</v>
      </c>
      <c r="E286" s="6">
        <v>7.6484953703703708E-4</v>
      </c>
      <c r="F286" s="19">
        <v>57.2</v>
      </c>
      <c r="G286" s="13"/>
    </row>
    <row r="287" spans="1:7" x14ac:dyDescent="0.25">
      <c r="A287" s="15">
        <v>3</v>
      </c>
      <c r="B287" s="16" t="s">
        <v>51</v>
      </c>
      <c r="C287" s="17">
        <v>24</v>
      </c>
      <c r="D287" s="18" t="s">
        <v>220</v>
      </c>
      <c r="E287" s="6">
        <v>7.7046296296296292E-4</v>
      </c>
      <c r="F287" s="19">
        <v>56.78</v>
      </c>
      <c r="G287" s="13"/>
    </row>
    <row r="288" spans="1:7" x14ac:dyDescent="0.25">
      <c r="A288" s="15">
        <v>3</v>
      </c>
      <c r="B288" s="16" t="s">
        <v>51</v>
      </c>
      <c r="C288" s="17">
        <v>24</v>
      </c>
      <c r="D288" s="18" t="s">
        <v>220</v>
      </c>
      <c r="E288" s="6">
        <v>7.6983796296296305E-4</v>
      </c>
      <c r="F288" s="19">
        <v>56.83</v>
      </c>
      <c r="G288" s="13"/>
    </row>
    <row r="289" spans="1:7" x14ac:dyDescent="0.25">
      <c r="A289" s="15">
        <v>3</v>
      </c>
      <c r="B289" s="16" t="s">
        <v>51</v>
      </c>
      <c r="C289" s="17">
        <v>24</v>
      </c>
      <c r="D289" s="18" t="s">
        <v>220</v>
      </c>
      <c r="E289" s="6">
        <v>7.838425925925926E-4</v>
      </c>
      <c r="F289" s="19">
        <v>55.81</v>
      </c>
      <c r="G289" s="13"/>
    </row>
    <row r="290" spans="1:7" x14ac:dyDescent="0.25">
      <c r="A290" s="15">
        <v>3</v>
      </c>
      <c r="B290" s="16" t="s">
        <v>51</v>
      </c>
      <c r="C290" s="17">
        <v>24</v>
      </c>
      <c r="D290" s="18" t="s">
        <v>220</v>
      </c>
      <c r="E290" s="6">
        <v>7.7461805555555563E-4</v>
      </c>
      <c r="F290" s="19">
        <v>56.48</v>
      </c>
      <c r="G290" s="13"/>
    </row>
    <row r="291" spans="1:7" x14ac:dyDescent="0.25">
      <c r="A291" s="15">
        <v>3</v>
      </c>
      <c r="B291" s="16" t="s">
        <v>67</v>
      </c>
      <c r="C291" s="17">
        <v>24</v>
      </c>
      <c r="D291" s="18" t="s">
        <v>123</v>
      </c>
      <c r="E291" s="6">
        <v>8.3903935185185199E-4</v>
      </c>
      <c r="F291" s="19">
        <v>52.14</v>
      </c>
      <c r="G291" s="13"/>
    </row>
    <row r="292" spans="1:7" x14ac:dyDescent="0.25">
      <c r="A292" s="15">
        <v>3</v>
      </c>
      <c r="B292" s="16" t="s">
        <v>67</v>
      </c>
      <c r="C292" s="17">
        <v>24</v>
      </c>
      <c r="D292" s="18" t="s">
        <v>123</v>
      </c>
      <c r="E292" s="6">
        <v>8.0362268518518532E-4</v>
      </c>
      <c r="F292" s="19">
        <v>54.44</v>
      </c>
      <c r="G292" s="13"/>
    </row>
    <row r="293" spans="1:7" x14ac:dyDescent="0.25">
      <c r="A293" s="15">
        <v>3</v>
      </c>
      <c r="B293" s="16" t="s">
        <v>67</v>
      </c>
      <c r="C293" s="17">
        <v>24</v>
      </c>
      <c r="D293" s="18" t="s">
        <v>123</v>
      </c>
      <c r="E293" s="6">
        <v>7.9489583333333333E-4</v>
      </c>
      <c r="F293" s="19">
        <v>55.04</v>
      </c>
      <c r="G293" s="13"/>
    </row>
    <row r="294" spans="1:7" x14ac:dyDescent="0.25">
      <c r="A294" s="15">
        <v>3</v>
      </c>
      <c r="B294" s="16" t="s">
        <v>67</v>
      </c>
      <c r="C294" s="17">
        <v>24</v>
      </c>
      <c r="D294" s="18" t="s">
        <v>123</v>
      </c>
      <c r="E294" s="6">
        <v>7.7459490740740744E-4</v>
      </c>
      <c r="F294" s="19">
        <v>56.48</v>
      </c>
      <c r="G294" s="13"/>
    </row>
    <row r="295" spans="1:7" x14ac:dyDescent="0.25">
      <c r="A295" s="15">
        <v>3</v>
      </c>
      <c r="B295" s="16" t="s">
        <v>67</v>
      </c>
      <c r="C295" s="17">
        <v>24</v>
      </c>
      <c r="D295" s="18" t="s">
        <v>123</v>
      </c>
      <c r="E295" s="6">
        <v>7.6910879629629638E-4</v>
      </c>
      <c r="F295" s="19">
        <v>56.88</v>
      </c>
      <c r="G295" s="13"/>
    </row>
    <row r="296" spans="1:7" x14ac:dyDescent="0.25">
      <c r="A296" s="15">
        <v>3</v>
      </c>
      <c r="B296" s="16" t="s">
        <v>67</v>
      </c>
      <c r="C296" s="17">
        <v>24</v>
      </c>
      <c r="D296" s="18" t="s">
        <v>123</v>
      </c>
      <c r="E296" s="6">
        <v>7.8340277777777772E-4</v>
      </c>
      <c r="F296" s="19">
        <v>55.85</v>
      </c>
      <c r="G296" s="13"/>
    </row>
    <row r="297" spans="1:7" x14ac:dyDescent="0.25">
      <c r="A297" s="15">
        <v>3</v>
      </c>
      <c r="B297" s="16" t="s">
        <v>67</v>
      </c>
      <c r="C297" s="17">
        <v>24</v>
      </c>
      <c r="D297" s="18" t="s">
        <v>123</v>
      </c>
      <c r="E297" s="6">
        <v>7.6954861111111104E-4</v>
      </c>
      <c r="F297" s="19">
        <v>56.85</v>
      </c>
      <c r="G297" s="13"/>
    </row>
    <row r="298" spans="1:7" x14ac:dyDescent="0.25">
      <c r="A298" s="15">
        <v>3</v>
      </c>
      <c r="B298" s="16" t="s">
        <v>67</v>
      </c>
      <c r="C298" s="17">
        <v>24</v>
      </c>
      <c r="D298" s="18" t="s">
        <v>123</v>
      </c>
      <c r="E298" s="6">
        <v>7.733796296296295E-4</v>
      </c>
      <c r="F298" s="19">
        <v>56.57</v>
      </c>
      <c r="G298" s="13"/>
    </row>
    <row r="299" spans="1:7" x14ac:dyDescent="0.25">
      <c r="A299" s="15">
        <v>3</v>
      </c>
      <c r="B299" s="16" t="s">
        <v>67</v>
      </c>
      <c r="C299" s="17">
        <v>24</v>
      </c>
      <c r="D299" s="18" t="s">
        <v>123</v>
      </c>
      <c r="E299" s="6">
        <v>7.7248842592592592E-4</v>
      </c>
      <c r="F299" s="19">
        <v>56.64</v>
      </c>
      <c r="G299" s="13"/>
    </row>
    <row r="300" spans="1:7" x14ac:dyDescent="0.25">
      <c r="A300" s="15">
        <v>3</v>
      </c>
      <c r="B300" s="16" t="s">
        <v>67</v>
      </c>
      <c r="C300" s="17">
        <v>24</v>
      </c>
      <c r="D300" s="18" t="s">
        <v>123</v>
      </c>
      <c r="E300" s="6">
        <v>7.8383101851851845E-4</v>
      </c>
      <c r="F300" s="19">
        <v>55.82</v>
      </c>
      <c r="G300" s="13"/>
    </row>
    <row r="301" spans="1:7" x14ac:dyDescent="0.25">
      <c r="A301" s="15">
        <v>3</v>
      </c>
      <c r="B301" s="16" t="s">
        <v>67</v>
      </c>
      <c r="C301" s="17">
        <v>24</v>
      </c>
      <c r="D301" s="18" t="s">
        <v>123</v>
      </c>
      <c r="E301" s="6">
        <v>7.6868055555555554E-4</v>
      </c>
      <c r="F301" s="19">
        <v>56.92</v>
      </c>
      <c r="G301" s="13"/>
    </row>
    <row r="302" spans="1:7" x14ac:dyDescent="0.25">
      <c r="A302" s="15">
        <v>3</v>
      </c>
      <c r="B302" s="16" t="s">
        <v>67</v>
      </c>
      <c r="C302" s="17">
        <v>24</v>
      </c>
      <c r="D302" s="18" t="s">
        <v>123</v>
      </c>
      <c r="E302" s="6">
        <v>7.650115740740741E-4</v>
      </c>
      <c r="F302" s="19">
        <v>57.19</v>
      </c>
      <c r="G302" s="13"/>
    </row>
    <row r="303" spans="1:7" x14ac:dyDescent="0.25">
      <c r="A303" s="15">
        <v>3</v>
      </c>
      <c r="B303" s="16" t="s">
        <v>67</v>
      </c>
      <c r="C303" s="17">
        <v>24</v>
      </c>
      <c r="D303" s="18" t="s">
        <v>123</v>
      </c>
      <c r="E303" s="6">
        <v>7.616203703703704E-4</v>
      </c>
      <c r="F303" s="19">
        <v>57.44</v>
      </c>
      <c r="G303" s="13"/>
    </row>
    <row r="304" spans="1:7" x14ac:dyDescent="0.25">
      <c r="A304" s="15">
        <v>3</v>
      </c>
      <c r="B304" s="16" t="s">
        <v>67</v>
      </c>
      <c r="C304" s="17">
        <v>24</v>
      </c>
      <c r="D304" s="18" t="s">
        <v>123</v>
      </c>
      <c r="E304" s="6">
        <v>7.5666666666666666E-4</v>
      </c>
      <c r="F304" s="19">
        <v>57.82</v>
      </c>
      <c r="G304" s="13"/>
    </row>
    <row r="305" spans="1:7" x14ac:dyDescent="0.25">
      <c r="A305" s="15">
        <v>3</v>
      </c>
      <c r="B305" s="16" t="s">
        <v>67</v>
      </c>
      <c r="C305" s="17">
        <v>24</v>
      </c>
      <c r="D305" s="18" t="s">
        <v>123</v>
      </c>
      <c r="E305" s="6">
        <v>7.6918981481481467E-4</v>
      </c>
      <c r="F305" s="19">
        <v>56.88</v>
      </c>
      <c r="G305" s="13"/>
    </row>
    <row r="306" spans="1:7" x14ac:dyDescent="0.25">
      <c r="A306" s="15">
        <v>3</v>
      </c>
      <c r="B306" s="16" t="s">
        <v>67</v>
      </c>
      <c r="C306" s="17">
        <v>24</v>
      </c>
      <c r="D306" s="18" t="s">
        <v>123</v>
      </c>
      <c r="E306" s="6">
        <v>7.6401620370370371E-4</v>
      </c>
      <c r="F306" s="19">
        <v>57.26</v>
      </c>
      <c r="G306" s="13"/>
    </row>
    <row r="307" spans="1:7" x14ac:dyDescent="0.25">
      <c r="A307" s="15">
        <v>3</v>
      </c>
      <c r="B307" s="16" t="s">
        <v>67</v>
      </c>
      <c r="C307" s="17">
        <v>24</v>
      </c>
      <c r="D307" s="18" t="s">
        <v>123</v>
      </c>
      <c r="E307" s="6">
        <v>7.5982638888888888E-4</v>
      </c>
      <c r="F307" s="19">
        <v>57.58</v>
      </c>
      <c r="G307" s="13"/>
    </row>
    <row r="308" spans="1:7" x14ac:dyDescent="0.25">
      <c r="A308" s="15">
        <v>3</v>
      </c>
      <c r="B308" s="16" t="s">
        <v>67</v>
      </c>
      <c r="C308" s="17">
        <v>24</v>
      </c>
      <c r="D308" s="18" t="s">
        <v>123</v>
      </c>
      <c r="E308" s="6">
        <v>7.5743055555555557E-4</v>
      </c>
      <c r="F308" s="19">
        <v>57.76</v>
      </c>
      <c r="G308" s="13"/>
    </row>
    <row r="309" spans="1:7" x14ac:dyDescent="0.25">
      <c r="A309" s="15">
        <v>3</v>
      </c>
      <c r="B309" s="16" t="s">
        <v>67</v>
      </c>
      <c r="C309" s="17">
        <v>24</v>
      </c>
      <c r="D309" s="18" t="s">
        <v>123</v>
      </c>
      <c r="E309" s="6">
        <v>7.8666666666666674E-4</v>
      </c>
      <c r="F309" s="19">
        <v>55.61</v>
      </c>
      <c r="G309" s="13"/>
    </row>
    <row r="310" spans="1:7" x14ac:dyDescent="0.25">
      <c r="A310" s="15">
        <v>3</v>
      </c>
      <c r="B310" s="16" t="s">
        <v>67</v>
      </c>
      <c r="C310" s="17">
        <v>24</v>
      </c>
      <c r="D310" s="18" t="s">
        <v>123</v>
      </c>
      <c r="E310" s="6">
        <v>7.6071759259259246E-4</v>
      </c>
      <c r="F310" s="19">
        <v>57.51</v>
      </c>
      <c r="G310" s="13"/>
    </row>
    <row r="311" spans="1:7" x14ac:dyDescent="0.25">
      <c r="A311" s="15">
        <v>3</v>
      </c>
      <c r="B311" s="16" t="s">
        <v>67</v>
      </c>
      <c r="C311" s="17">
        <v>24</v>
      </c>
      <c r="D311" s="18" t="s">
        <v>123</v>
      </c>
      <c r="E311" s="6">
        <v>9.1202546296296301E-4</v>
      </c>
      <c r="F311" s="19">
        <v>47.97</v>
      </c>
      <c r="G311" s="13"/>
    </row>
    <row r="312" spans="1:7" x14ac:dyDescent="0.25">
      <c r="A312" s="15">
        <v>3</v>
      </c>
      <c r="B312" s="16" t="s">
        <v>67</v>
      </c>
      <c r="C312" s="17">
        <v>24</v>
      </c>
      <c r="D312" s="18" t="s">
        <v>123</v>
      </c>
      <c r="E312" s="6">
        <v>7.6472222222222219E-4</v>
      </c>
      <c r="F312" s="19">
        <v>57.21</v>
      </c>
      <c r="G312" s="13"/>
    </row>
    <row r="313" spans="1:7" x14ac:dyDescent="0.25">
      <c r="A313" s="15">
        <v>3</v>
      </c>
      <c r="B313" s="16" t="s">
        <v>67</v>
      </c>
      <c r="C313" s="17">
        <v>24</v>
      </c>
      <c r="D313" s="18" t="s">
        <v>123</v>
      </c>
      <c r="E313" s="6">
        <v>7.7560185185185186E-4</v>
      </c>
      <c r="F313" s="19">
        <v>56.41</v>
      </c>
      <c r="G313" s="13"/>
    </row>
    <row r="314" spans="1:7" x14ac:dyDescent="0.25">
      <c r="A314" s="15">
        <v>3</v>
      </c>
      <c r="B314" s="16" t="s">
        <v>67</v>
      </c>
      <c r="C314" s="17">
        <v>24</v>
      </c>
      <c r="D314" s="18" t="s">
        <v>123</v>
      </c>
      <c r="E314" s="6">
        <v>7.778703703703705E-4</v>
      </c>
      <c r="F314" s="19">
        <v>56.24</v>
      </c>
      <c r="G314" s="13"/>
    </row>
    <row r="315" spans="1:7" x14ac:dyDescent="0.25">
      <c r="A315" s="15">
        <v>3</v>
      </c>
      <c r="B315" s="16" t="s">
        <v>433</v>
      </c>
      <c r="C315" s="17">
        <v>24</v>
      </c>
      <c r="D315" s="18" t="s">
        <v>151</v>
      </c>
      <c r="E315" s="6">
        <v>8.0136574074074062E-4</v>
      </c>
      <c r="F315" s="19">
        <v>54.59</v>
      </c>
      <c r="G315" s="13"/>
    </row>
    <row r="316" spans="1:7" x14ac:dyDescent="0.25">
      <c r="A316" s="15">
        <v>3</v>
      </c>
      <c r="B316" s="16" t="s">
        <v>433</v>
      </c>
      <c r="C316" s="17">
        <v>24</v>
      </c>
      <c r="D316" s="18" t="s">
        <v>151</v>
      </c>
      <c r="E316" s="6">
        <v>7.8299768518518519E-4</v>
      </c>
      <c r="F316" s="19">
        <v>55.88</v>
      </c>
      <c r="G316" s="13"/>
    </row>
    <row r="317" spans="1:7" x14ac:dyDescent="0.25">
      <c r="A317" s="15">
        <v>3</v>
      </c>
      <c r="B317" s="16" t="s">
        <v>433</v>
      </c>
      <c r="C317" s="17">
        <v>24</v>
      </c>
      <c r="D317" s="18" t="s">
        <v>151</v>
      </c>
      <c r="E317" s="6">
        <v>7.753472222222223E-4</v>
      </c>
      <c r="F317" s="19">
        <v>56.43</v>
      </c>
      <c r="G317" s="13"/>
    </row>
    <row r="318" spans="1:7" x14ac:dyDescent="0.25">
      <c r="A318" s="15">
        <v>3</v>
      </c>
      <c r="B318" s="16" t="s">
        <v>433</v>
      </c>
      <c r="C318" s="17">
        <v>24</v>
      </c>
      <c r="D318" s="18" t="s">
        <v>151</v>
      </c>
      <c r="E318" s="6">
        <v>7.6452546296296305E-4</v>
      </c>
      <c r="F318" s="19">
        <v>57.23</v>
      </c>
      <c r="G318" s="13"/>
    </row>
    <row r="319" spans="1:7" x14ac:dyDescent="0.25">
      <c r="A319" s="15">
        <v>3</v>
      </c>
      <c r="B319" s="16" t="s">
        <v>433</v>
      </c>
      <c r="C319" s="17">
        <v>24</v>
      </c>
      <c r="D319" s="18" t="s">
        <v>151</v>
      </c>
      <c r="E319" s="6">
        <v>7.5939814814814804E-4</v>
      </c>
      <c r="F319" s="19">
        <v>57.61</v>
      </c>
      <c r="G319" s="13"/>
    </row>
    <row r="320" spans="1:7" x14ac:dyDescent="0.25">
      <c r="A320" s="15">
        <v>3</v>
      </c>
      <c r="B320" s="16" t="s">
        <v>433</v>
      </c>
      <c r="C320" s="17">
        <v>24</v>
      </c>
      <c r="D320" s="18" t="s">
        <v>151</v>
      </c>
      <c r="E320" s="6">
        <v>7.7064814814814802E-4</v>
      </c>
      <c r="F320" s="19">
        <v>56.77</v>
      </c>
      <c r="G320" s="13"/>
    </row>
    <row r="321" spans="1:7" x14ac:dyDescent="0.25">
      <c r="A321" s="15">
        <v>3</v>
      </c>
      <c r="B321" s="16" t="s">
        <v>433</v>
      </c>
      <c r="C321" s="17">
        <v>24</v>
      </c>
      <c r="D321" s="18" t="s">
        <v>151</v>
      </c>
      <c r="E321" s="6">
        <v>7.6190972222222231E-4</v>
      </c>
      <c r="F321" s="19">
        <v>57.42</v>
      </c>
      <c r="G321" s="13"/>
    </row>
    <row r="322" spans="1:7" x14ac:dyDescent="0.25">
      <c r="A322" s="15">
        <v>3</v>
      </c>
      <c r="B322" s="16" t="s">
        <v>433</v>
      </c>
      <c r="C322" s="17">
        <v>24</v>
      </c>
      <c r="D322" s="18" t="s">
        <v>151</v>
      </c>
      <c r="E322" s="6">
        <v>7.5466435185185196E-4</v>
      </c>
      <c r="F322" s="19">
        <v>57.97</v>
      </c>
      <c r="G322" s="13"/>
    </row>
    <row r="323" spans="1:7" x14ac:dyDescent="0.25">
      <c r="A323" s="15">
        <v>3</v>
      </c>
      <c r="B323" s="16" t="s">
        <v>433</v>
      </c>
      <c r="C323" s="17">
        <v>24</v>
      </c>
      <c r="D323" s="18" t="s">
        <v>151</v>
      </c>
      <c r="E323" s="6">
        <v>7.6237268518518527E-4</v>
      </c>
      <c r="F323" s="19">
        <v>57.39</v>
      </c>
      <c r="G323" s="13"/>
    </row>
    <row r="324" spans="1:7" x14ac:dyDescent="0.25">
      <c r="A324" s="15">
        <v>3</v>
      </c>
      <c r="B324" s="16" t="s">
        <v>433</v>
      </c>
      <c r="C324" s="17">
        <v>24</v>
      </c>
      <c r="D324" s="18" t="s">
        <v>151</v>
      </c>
      <c r="E324" s="6">
        <v>7.5806712962962969E-4</v>
      </c>
      <c r="F324" s="19">
        <v>57.71</v>
      </c>
      <c r="G324" s="13"/>
    </row>
    <row r="325" spans="1:7" x14ac:dyDescent="0.25">
      <c r="A325" s="15">
        <v>3</v>
      </c>
      <c r="B325" s="16" t="s">
        <v>433</v>
      </c>
      <c r="C325" s="17">
        <v>24</v>
      </c>
      <c r="D325" s="18" t="s">
        <v>151</v>
      </c>
      <c r="E325" s="6">
        <v>7.5746527777777791E-4</v>
      </c>
      <c r="F325" s="19">
        <v>57.76</v>
      </c>
      <c r="G325" s="13"/>
    </row>
    <row r="326" spans="1:7" x14ac:dyDescent="0.25">
      <c r="A326" s="15">
        <v>3</v>
      </c>
      <c r="B326" s="16" t="s">
        <v>433</v>
      </c>
      <c r="C326" s="17">
        <v>24</v>
      </c>
      <c r="D326" s="18" t="s">
        <v>151</v>
      </c>
      <c r="E326" s="6">
        <v>7.8765046296296298E-4</v>
      </c>
      <c r="F326" s="19">
        <v>55.54</v>
      </c>
      <c r="G326" s="13"/>
    </row>
    <row r="327" spans="1:7" x14ac:dyDescent="0.25">
      <c r="A327" s="15">
        <v>3</v>
      </c>
      <c r="B327" s="16" t="s">
        <v>433</v>
      </c>
      <c r="C327" s="17">
        <v>24</v>
      </c>
      <c r="D327" s="18" t="s">
        <v>151</v>
      </c>
      <c r="E327" s="6">
        <v>9.1988425925925929E-4</v>
      </c>
      <c r="F327" s="19">
        <v>47.56</v>
      </c>
      <c r="G327" s="13"/>
    </row>
    <row r="328" spans="1:7" x14ac:dyDescent="0.25">
      <c r="A328" s="15">
        <v>3</v>
      </c>
      <c r="B328" s="16" t="s">
        <v>433</v>
      </c>
      <c r="C328" s="17">
        <v>24</v>
      </c>
      <c r="D328" s="18" t="s">
        <v>151</v>
      </c>
      <c r="E328" s="6">
        <v>7.6474537037037038E-4</v>
      </c>
      <c r="F328" s="19">
        <v>57.21</v>
      </c>
      <c r="G328" s="13"/>
    </row>
    <row r="329" spans="1:7" x14ac:dyDescent="0.25">
      <c r="A329" s="15">
        <v>3</v>
      </c>
      <c r="B329" s="16" t="s">
        <v>433</v>
      </c>
      <c r="C329" s="17">
        <v>24</v>
      </c>
      <c r="D329" s="18" t="s">
        <v>151</v>
      </c>
      <c r="E329" s="6">
        <v>7.592824074074073E-4</v>
      </c>
      <c r="F329" s="19">
        <v>57.62</v>
      </c>
      <c r="G329" s="13"/>
    </row>
    <row r="330" spans="1:7" x14ac:dyDescent="0.25">
      <c r="A330" s="15">
        <v>3</v>
      </c>
      <c r="B330" s="16" t="s">
        <v>433</v>
      </c>
      <c r="C330" s="17">
        <v>24</v>
      </c>
      <c r="D330" s="18" t="s">
        <v>151</v>
      </c>
      <c r="E330" s="6">
        <v>7.574884259259261E-4</v>
      </c>
      <c r="F330" s="19">
        <v>57.76</v>
      </c>
      <c r="G330" s="13"/>
    </row>
    <row r="331" spans="1:7" x14ac:dyDescent="0.25">
      <c r="A331" s="15">
        <v>3</v>
      </c>
      <c r="B331" s="16" t="s">
        <v>433</v>
      </c>
      <c r="C331" s="17">
        <v>24</v>
      </c>
      <c r="D331" s="18" t="s">
        <v>151</v>
      </c>
      <c r="E331" s="6">
        <v>7.6763888888888888E-4</v>
      </c>
      <c r="F331" s="19">
        <v>56.99</v>
      </c>
      <c r="G331" s="13"/>
    </row>
    <row r="332" spans="1:7" x14ac:dyDescent="0.25">
      <c r="A332" s="15">
        <v>3</v>
      </c>
      <c r="B332" s="16" t="s">
        <v>433</v>
      </c>
      <c r="C332" s="17">
        <v>24</v>
      </c>
      <c r="D332" s="18" t="s">
        <v>151</v>
      </c>
      <c r="E332" s="6">
        <v>7.6245370370370367E-4</v>
      </c>
      <c r="F332" s="19">
        <v>57.38</v>
      </c>
      <c r="G332" s="13"/>
    </row>
    <row r="333" spans="1:7" x14ac:dyDescent="0.25">
      <c r="A333" s="15">
        <v>3</v>
      </c>
      <c r="B333" s="16" t="s">
        <v>433</v>
      </c>
      <c r="C333" s="17">
        <v>24</v>
      </c>
      <c r="D333" s="18" t="s">
        <v>151</v>
      </c>
      <c r="E333" s="6">
        <v>7.5528935185185193E-4</v>
      </c>
      <c r="F333" s="19">
        <v>57.92</v>
      </c>
      <c r="G333" s="13"/>
    </row>
    <row r="334" spans="1:7" x14ac:dyDescent="0.25">
      <c r="A334" s="15">
        <v>3</v>
      </c>
      <c r="B334" s="16" t="s">
        <v>433</v>
      </c>
      <c r="C334" s="17">
        <v>24</v>
      </c>
      <c r="D334" s="18" t="s">
        <v>151</v>
      </c>
      <c r="E334" s="6">
        <v>7.6644675925925925E-4</v>
      </c>
      <c r="F334" s="19">
        <v>57.08</v>
      </c>
      <c r="G334" s="13"/>
    </row>
    <row r="335" spans="1:7" x14ac:dyDescent="0.25">
      <c r="A335" s="15">
        <v>3</v>
      </c>
      <c r="B335" s="16" t="s">
        <v>433</v>
      </c>
      <c r="C335" s="17">
        <v>24</v>
      </c>
      <c r="D335" s="18" t="s">
        <v>151</v>
      </c>
      <c r="E335" s="6">
        <v>7.6005787037037025E-4</v>
      </c>
      <c r="F335" s="19">
        <v>57.56</v>
      </c>
      <c r="G335" s="13"/>
    </row>
    <row r="336" spans="1:7" x14ac:dyDescent="0.25">
      <c r="A336" s="15">
        <v>3</v>
      </c>
      <c r="B336" s="16" t="s">
        <v>433</v>
      </c>
      <c r="C336" s="17">
        <v>24</v>
      </c>
      <c r="D336" s="18" t="s">
        <v>151</v>
      </c>
      <c r="E336" s="6">
        <v>7.6981481481481486E-4</v>
      </c>
      <c r="F336" s="19">
        <v>56.83</v>
      </c>
      <c r="G336" s="13"/>
    </row>
    <row r="337" spans="1:7" x14ac:dyDescent="0.25">
      <c r="A337" s="15">
        <v>3</v>
      </c>
      <c r="B337" s="16" t="s">
        <v>433</v>
      </c>
      <c r="C337" s="17">
        <v>24</v>
      </c>
      <c r="D337" s="18" t="s">
        <v>151</v>
      </c>
      <c r="E337" s="6">
        <v>7.6424768518518508E-4</v>
      </c>
      <c r="F337" s="19">
        <v>57.25</v>
      </c>
      <c r="G337" s="13"/>
    </row>
    <row r="338" spans="1:7" x14ac:dyDescent="0.25">
      <c r="A338" s="15">
        <v>3</v>
      </c>
      <c r="B338" s="16" t="s">
        <v>433</v>
      </c>
      <c r="C338" s="17">
        <v>24</v>
      </c>
      <c r="D338" s="18" t="s">
        <v>151</v>
      </c>
      <c r="E338" s="6">
        <v>7.7425925925925926E-4</v>
      </c>
      <c r="F338" s="19">
        <v>56.51</v>
      </c>
      <c r="G338" s="13"/>
    </row>
    <row r="339" spans="1:7" x14ac:dyDescent="0.25">
      <c r="A339" s="15">
        <v>3</v>
      </c>
      <c r="B339" s="16" t="s">
        <v>65</v>
      </c>
      <c r="C339" s="17">
        <v>24</v>
      </c>
      <c r="D339" s="18" t="s">
        <v>275</v>
      </c>
      <c r="E339" s="6">
        <v>8.566898148148149E-4</v>
      </c>
      <c r="F339" s="19">
        <v>51.07</v>
      </c>
      <c r="G339" s="13"/>
    </row>
    <row r="340" spans="1:7" x14ac:dyDescent="0.25">
      <c r="A340" s="15">
        <v>3</v>
      </c>
      <c r="B340" s="16" t="s">
        <v>65</v>
      </c>
      <c r="C340" s="17">
        <v>24</v>
      </c>
      <c r="D340" s="18" t="s">
        <v>275</v>
      </c>
      <c r="E340" s="6">
        <v>8.0511574074074079E-4</v>
      </c>
      <c r="F340" s="19">
        <v>54.34</v>
      </c>
      <c r="G340" s="13"/>
    </row>
    <row r="341" spans="1:7" x14ac:dyDescent="0.25">
      <c r="A341" s="15">
        <v>3</v>
      </c>
      <c r="B341" s="16" t="s">
        <v>65</v>
      </c>
      <c r="C341" s="17">
        <v>24</v>
      </c>
      <c r="D341" s="18" t="s">
        <v>275</v>
      </c>
      <c r="E341" s="6">
        <v>7.9870370370370371E-4</v>
      </c>
      <c r="F341" s="19">
        <v>54.78</v>
      </c>
      <c r="G341" s="13"/>
    </row>
    <row r="342" spans="1:7" x14ac:dyDescent="0.25">
      <c r="A342" s="15">
        <v>3</v>
      </c>
      <c r="B342" s="16" t="s">
        <v>65</v>
      </c>
      <c r="C342" s="17">
        <v>24</v>
      </c>
      <c r="D342" s="18" t="s">
        <v>275</v>
      </c>
      <c r="E342" s="6">
        <v>7.7322916666666675E-4</v>
      </c>
      <c r="F342" s="19">
        <v>56.58</v>
      </c>
      <c r="G342" s="13"/>
    </row>
    <row r="343" spans="1:7" x14ac:dyDescent="0.25">
      <c r="A343" s="15">
        <v>3</v>
      </c>
      <c r="B343" s="16" t="s">
        <v>65</v>
      </c>
      <c r="C343" s="17">
        <v>24</v>
      </c>
      <c r="D343" s="18" t="s">
        <v>275</v>
      </c>
      <c r="E343" s="6">
        <v>7.7162037037037032E-4</v>
      </c>
      <c r="F343" s="19">
        <v>56.7</v>
      </c>
      <c r="G343" s="13"/>
    </row>
    <row r="344" spans="1:7" x14ac:dyDescent="0.25">
      <c r="A344" s="15">
        <v>3</v>
      </c>
      <c r="B344" s="16" t="s">
        <v>65</v>
      </c>
      <c r="C344" s="17">
        <v>24</v>
      </c>
      <c r="D344" s="18" t="s">
        <v>275</v>
      </c>
      <c r="E344" s="6">
        <v>7.7626157407407407E-4</v>
      </c>
      <c r="F344" s="19">
        <v>56.36</v>
      </c>
      <c r="G344" s="13"/>
    </row>
    <row r="345" spans="1:7" x14ac:dyDescent="0.25">
      <c r="A345" s="15">
        <v>3</v>
      </c>
      <c r="B345" s="16" t="s">
        <v>65</v>
      </c>
      <c r="C345" s="17">
        <v>24</v>
      </c>
      <c r="D345" s="18" t="s">
        <v>275</v>
      </c>
      <c r="E345" s="6">
        <v>7.6333333333333331E-4</v>
      </c>
      <c r="F345" s="19">
        <v>57.31</v>
      </c>
      <c r="G345" s="13"/>
    </row>
    <row r="346" spans="1:7" x14ac:dyDescent="0.25">
      <c r="A346" s="15">
        <v>3</v>
      </c>
      <c r="B346" s="16" t="s">
        <v>65</v>
      </c>
      <c r="C346" s="17">
        <v>24</v>
      </c>
      <c r="D346" s="18" t="s">
        <v>275</v>
      </c>
      <c r="E346" s="6">
        <v>7.6697916666666668E-4</v>
      </c>
      <c r="F346" s="19">
        <v>57.04</v>
      </c>
      <c r="G346" s="13"/>
    </row>
    <row r="347" spans="1:7" x14ac:dyDescent="0.25">
      <c r="A347" s="15">
        <v>3</v>
      </c>
      <c r="B347" s="16" t="s">
        <v>65</v>
      </c>
      <c r="C347" s="17">
        <v>24</v>
      </c>
      <c r="D347" s="18" t="s">
        <v>275</v>
      </c>
      <c r="E347" s="6">
        <v>7.8407407407407408E-4</v>
      </c>
      <c r="F347" s="19">
        <v>55.8</v>
      </c>
      <c r="G347" s="13"/>
    </row>
    <row r="348" spans="1:7" x14ac:dyDescent="0.25">
      <c r="A348" s="15">
        <v>3</v>
      </c>
      <c r="B348" s="16" t="s">
        <v>65</v>
      </c>
      <c r="C348" s="17">
        <v>24</v>
      </c>
      <c r="D348" s="18" t="s">
        <v>275</v>
      </c>
      <c r="E348" s="6">
        <v>7.680092592592594E-4</v>
      </c>
      <c r="F348" s="19">
        <v>56.97</v>
      </c>
      <c r="G348" s="13"/>
    </row>
    <row r="349" spans="1:7" x14ac:dyDescent="0.25">
      <c r="A349" s="15">
        <v>3</v>
      </c>
      <c r="B349" s="16" t="s">
        <v>65</v>
      </c>
      <c r="C349" s="17">
        <v>24</v>
      </c>
      <c r="D349" s="18" t="s">
        <v>275</v>
      </c>
      <c r="E349" s="6">
        <v>7.8765046296296298E-4</v>
      </c>
      <c r="F349" s="19">
        <v>55.54</v>
      </c>
      <c r="G349" s="13"/>
    </row>
    <row r="350" spans="1:7" x14ac:dyDescent="0.25">
      <c r="A350" s="15">
        <v>3</v>
      </c>
      <c r="B350" s="16" t="s">
        <v>65</v>
      </c>
      <c r="C350" s="17">
        <v>24</v>
      </c>
      <c r="D350" s="18" t="s">
        <v>275</v>
      </c>
      <c r="E350" s="6">
        <v>7.8811342592592594E-4</v>
      </c>
      <c r="F350" s="19">
        <v>55.51</v>
      </c>
      <c r="G350" s="13"/>
    </row>
    <row r="351" spans="1:7" x14ac:dyDescent="0.25">
      <c r="A351" s="15">
        <v>3</v>
      </c>
      <c r="B351" s="16" t="s">
        <v>65</v>
      </c>
      <c r="C351" s="17">
        <v>24</v>
      </c>
      <c r="D351" s="18" t="s">
        <v>275</v>
      </c>
      <c r="E351" s="6">
        <v>7.9001157407407405E-4</v>
      </c>
      <c r="F351" s="19">
        <v>55.38</v>
      </c>
      <c r="G351" s="13"/>
    </row>
    <row r="352" spans="1:7" x14ac:dyDescent="0.25">
      <c r="A352" s="15">
        <v>3</v>
      </c>
      <c r="B352" s="16" t="s">
        <v>65</v>
      </c>
      <c r="C352" s="17">
        <v>24</v>
      </c>
      <c r="D352" s="18" t="s">
        <v>275</v>
      </c>
      <c r="E352" s="6">
        <v>7.7841435185185175E-4</v>
      </c>
      <c r="F352" s="19">
        <v>56.2</v>
      </c>
      <c r="G352" s="13"/>
    </row>
    <row r="353" spans="1:7" x14ac:dyDescent="0.25">
      <c r="A353" s="15">
        <v>3</v>
      </c>
      <c r="B353" s="16" t="s">
        <v>65</v>
      </c>
      <c r="C353" s="17">
        <v>24</v>
      </c>
      <c r="D353" s="18" t="s">
        <v>275</v>
      </c>
      <c r="E353" s="6">
        <v>7.7192129629629627E-4</v>
      </c>
      <c r="F353" s="19">
        <v>56.68</v>
      </c>
      <c r="G353" s="13"/>
    </row>
    <row r="354" spans="1:7" x14ac:dyDescent="0.25">
      <c r="A354" s="15">
        <v>3</v>
      </c>
      <c r="B354" s="16" t="s">
        <v>65</v>
      </c>
      <c r="C354" s="17">
        <v>24</v>
      </c>
      <c r="D354" s="18" t="s">
        <v>275</v>
      </c>
      <c r="E354" s="6">
        <v>7.8496527777777777E-4</v>
      </c>
      <c r="F354" s="19">
        <v>55.73</v>
      </c>
      <c r="G354" s="13"/>
    </row>
    <row r="355" spans="1:7" x14ac:dyDescent="0.25">
      <c r="A355" s="15">
        <v>3</v>
      </c>
      <c r="B355" s="16" t="s">
        <v>65</v>
      </c>
      <c r="C355" s="17">
        <v>24</v>
      </c>
      <c r="D355" s="18" t="s">
        <v>275</v>
      </c>
      <c r="E355" s="6">
        <v>7.9104166666666656E-4</v>
      </c>
      <c r="F355" s="19">
        <v>55.31</v>
      </c>
      <c r="G355" s="13"/>
    </row>
    <row r="356" spans="1:7" x14ac:dyDescent="0.25">
      <c r="A356" s="15">
        <v>3</v>
      </c>
      <c r="B356" s="16" t="s">
        <v>65</v>
      </c>
      <c r="C356" s="17">
        <v>24</v>
      </c>
      <c r="D356" s="18" t="s">
        <v>275</v>
      </c>
      <c r="E356" s="6">
        <v>7.7942129629629629E-4</v>
      </c>
      <c r="F356" s="19">
        <v>56.13</v>
      </c>
      <c r="G356" s="13"/>
    </row>
    <row r="357" spans="1:7" x14ac:dyDescent="0.25">
      <c r="A357" s="15">
        <v>3</v>
      </c>
      <c r="B357" s="16" t="s">
        <v>65</v>
      </c>
      <c r="C357" s="17">
        <v>24</v>
      </c>
      <c r="D357" s="18" t="s">
        <v>275</v>
      </c>
      <c r="E357" s="6">
        <v>7.7482638888888881E-4</v>
      </c>
      <c r="F357" s="19">
        <v>56.46</v>
      </c>
      <c r="G357" s="13"/>
    </row>
    <row r="358" spans="1:7" x14ac:dyDescent="0.25">
      <c r="A358" s="15">
        <v>3</v>
      </c>
      <c r="B358" s="16" t="s">
        <v>65</v>
      </c>
      <c r="C358" s="17">
        <v>24</v>
      </c>
      <c r="D358" s="18" t="s">
        <v>275</v>
      </c>
      <c r="E358" s="6">
        <v>7.6990740740740741E-4</v>
      </c>
      <c r="F358" s="19">
        <v>56.83</v>
      </c>
      <c r="G358" s="13"/>
    </row>
    <row r="359" spans="1:7" x14ac:dyDescent="0.25">
      <c r="A359" s="15">
        <v>3</v>
      </c>
      <c r="B359" s="16" t="s">
        <v>65</v>
      </c>
      <c r="C359" s="17">
        <v>24</v>
      </c>
      <c r="D359" s="18" t="s">
        <v>275</v>
      </c>
      <c r="E359" s="6">
        <v>7.7491898148148147E-4</v>
      </c>
      <c r="F359" s="19">
        <v>56.46</v>
      </c>
      <c r="G359" s="13"/>
    </row>
    <row r="360" spans="1:7" x14ac:dyDescent="0.25">
      <c r="A360" s="15">
        <v>3</v>
      </c>
      <c r="B360" s="16" t="s">
        <v>65</v>
      </c>
      <c r="C360" s="17">
        <v>24</v>
      </c>
      <c r="D360" s="18" t="s">
        <v>275</v>
      </c>
      <c r="E360" s="6">
        <v>7.6826388888888897E-4</v>
      </c>
      <c r="F360" s="19">
        <v>56.95</v>
      </c>
      <c r="G360" s="13"/>
    </row>
    <row r="361" spans="1:7" x14ac:dyDescent="0.25">
      <c r="A361" s="15">
        <v>3</v>
      </c>
      <c r="B361" s="16" t="s">
        <v>65</v>
      </c>
      <c r="C361" s="17">
        <v>24</v>
      </c>
      <c r="D361" s="18" t="s">
        <v>275</v>
      </c>
      <c r="E361" s="6">
        <v>7.7525462962962964E-4</v>
      </c>
      <c r="F361" s="19">
        <v>56.43</v>
      </c>
      <c r="G361" s="13"/>
    </row>
    <row r="362" spans="1:7" x14ac:dyDescent="0.25">
      <c r="A362" s="15">
        <v>3</v>
      </c>
      <c r="B362" s="16" t="s">
        <v>65</v>
      </c>
      <c r="C362" s="17">
        <v>24</v>
      </c>
      <c r="D362" s="18" t="s">
        <v>275</v>
      </c>
      <c r="E362" s="6">
        <v>7.7328703703703706E-4</v>
      </c>
      <c r="F362" s="19">
        <v>56.58</v>
      </c>
      <c r="G362" s="13"/>
    </row>
    <row r="363" spans="1:7" x14ac:dyDescent="0.25">
      <c r="A363" s="15">
        <v>3</v>
      </c>
      <c r="B363" s="16" t="s">
        <v>663</v>
      </c>
      <c r="C363" s="17">
        <v>24</v>
      </c>
      <c r="D363" s="18" t="s">
        <v>591</v>
      </c>
      <c r="E363" s="6">
        <v>8.6678240740740737E-4</v>
      </c>
      <c r="F363" s="19">
        <v>50.47</v>
      </c>
      <c r="G363" s="13"/>
    </row>
    <row r="364" spans="1:7" x14ac:dyDescent="0.25">
      <c r="A364" s="15">
        <v>3</v>
      </c>
      <c r="B364" s="16" t="s">
        <v>663</v>
      </c>
      <c r="C364" s="17">
        <v>24</v>
      </c>
      <c r="D364" s="18" t="s">
        <v>591</v>
      </c>
      <c r="E364" s="6">
        <v>9.5390046296296293E-4</v>
      </c>
      <c r="F364" s="19">
        <v>45.86</v>
      </c>
      <c r="G364" s="13"/>
    </row>
    <row r="365" spans="1:7" x14ac:dyDescent="0.25">
      <c r="A365" s="15">
        <v>3</v>
      </c>
      <c r="B365" s="16" t="s">
        <v>663</v>
      </c>
      <c r="C365" s="17">
        <v>24</v>
      </c>
      <c r="D365" s="18" t="s">
        <v>591</v>
      </c>
      <c r="E365" s="6">
        <v>7.969907407407408E-4</v>
      </c>
      <c r="F365" s="19">
        <v>54.89</v>
      </c>
      <c r="G365" s="13"/>
    </row>
    <row r="366" spans="1:7" x14ac:dyDescent="0.25">
      <c r="A366" s="15">
        <v>3</v>
      </c>
      <c r="B366" s="16" t="s">
        <v>663</v>
      </c>
      <c r="C366" s="17">
        <v>24</v>
      </c>
      <c r="D366" s="18" t="s">
        <v>591</v>
      </c>
      <c r="E366" s="6">
        <v>7.7420138888888883E-4</v>
      </c>
      <c r="F366" s="19">
        <v>56.51</v>
      </c>
      <c r="G366" s="13"/>
    </row>
    <row r="367" spans="1:7" x14ac:dyDescent="0.25">
      <c r="A367" s="15">
        <v>3</v>
      </c>
      <c r="B367" s="16" t="s">
        <v>663</v>
      </c>
      <c r="C367" s="17">
        <v>24</v>
      </c>
      <c r="D367" s="18" t="s">
        <v>591</v>
      </c>
      <c r="E367" s="6">
        <v>7.8226851851851851E-4</v>
      </c>
      <c r="F367" s="19">
        <v>55.93</v>
      </c>
      <c r="G367" s="13"/>
    </row>
    <row r="368" spans="1:7" x14ac:dyDescent="0.25">
      <c r="A368" s="15">
        <v>3</v>
      </c>
      <c r="B368" s="16" t="s">
        <v>663</v>
      </c>
      <c r="C368" s="17">
        <v>24</v>
      </c>
      <c r="D368" s="18" t="s">
        <v>591</v>
      </c>
      <c r="E368" s="6">
        <v>7.7559027777777771E-4</v>
      </c>
      <c r="F368" s="19">
        <v>56.41</v>
      </c>
      <c r="G368" s="13"/>
    </row>
    <row r="369" spans="1:7" x14ac:dyDescent="0.25">
      <c r="A369" s="15">
        <v>3</v>
      </c>
      <c r="B369" s="16" t="s">
        <v>663</v>
      </c>
      <c r="C369" s="17">
        <v>24</v>
      </c>
      <c r="D369" s="18" t="s">
        <v>591</v>
      </c>
      <c r="E369" s="6">
        <v>7.6954861111111104E-4</v>
      </c>
      <c r="F369" s="19">
        <v>56.85</v>
      </c>
      <c r="G369" s="13"/>
    </row>
    <row r="370" spans="1:7" x14ac:dyDescent="0.25">
      <c r="A370" s="15">
        <v>3</v>
      </c>
      <c r="B370" s="16" t="s">
        <v>663</v>
      </c>
      <c r="C370" s="17">
        <v>24</v>
      </c>
      <c r="D370" s="18" t="s">
        <v>591</v>
      </c>
      <c r="E370" s="6">
        <v>7.7055555555555547E-4</v>
      </c>
      <c r="F370" s="19">
        <v>56.78</v>
      </c>
      <c r="G370" s="13"/>
    </row>
    <row r="371" spans="1:7" x14ac:dyDescent="0.25">
      <c r="A371" s="15">
        <v>3</v>
      </c>
      <c r="B371" s="16" t="s">
        <v>663</v>
      </c>
      <c r="C371" s="17">
        <v>24</v>
      </c>
      <c r="D371" s="18" t="s">
        <v>591</v>
      </c>
      <c r="E371" s="6">
        <v>7.7538194444444443E-4</v>
      </c>
      <c r="F371" s="19">
        <v>56.42</v>
      </c>
      <c r="G371" s="13"/>
    </row>
    <row r="372" spans="1:7" x14ac:dyDescent="0.25">
      <c r="A372" s="15">
        <v>3</v>
      </c>
      <c r="B372" s="16" t="s">
        <v>663</v>
      </c>
      <c r="C372" s="17">
        <v>24</v>
      </c>
      <c r="D372" s="18" t="s">
        <v>591</v>
      </c>
      <c r="E372" s="6">
        <v>7.7217592592592605E-4</v>
      </c>
      <c r="F372" s="19">
        <v>56.66</v>
      </c>
      <c r="G372" s="13"/>
    </row>
    <row r="373" spans="1:7" x14ac:dyDescent="0.25">
      <c r="A373" s="15">
        <v>3</v>
      </c>
      <c r="B373" s="16" t="s">
        <v>663</v>
      </c>
      <c r="C373" s="17">
        <v>24</v>
      </c>
      <c r="D373" s="18" t="s">
        <v>591</v>
      </c>
      <c r="E373" s="6">
        <v>7.6880787037037033E-4</v>
      </c>
      <c r="F373" s="19">
        <v>56.91</v>
      </c>
      <c r="G373" s="13"/>
    </row>
    <row r="374" spans="1:7" x14ac:dyDescent="0.25">
      <c r="A374" s="15">
        <v>3</v>
      </c>
      <c r="B374" s="16" t="s">
        <v>663</v>
      </c>
      <c r="C374" s="17">
        <v>24</v>
      </c>
      <c r="D374" s="18" t="s">
        <v>591</v>
      </c>
      <c r="E374" s="6">
        <v>7.6438657407407401E-4</v>
      </c>
      <c r="F374" s="19">
        <v>57.24</v>
      </c>
      <c r="G374" s="13"/>
    </row>
    <row r="375" spans="1:7" x14ac:dyDescent="0.25">
      <c r="A375" s="15">
        <v>3</v>
      </c>
      <c r="B375" s="16" t="s">
        <v>663</v>
      </c>
      <c r="C375" s="17">
        <v>24</v>
      </c>
      <c r="D375" s="18" t="s">
        <v>591</v>
      </c>
      <c r="E375" s="6">
        <v>7.6523148148148164E-4</v>
      </c>
      <c r="F375" s="19">
        <v>57.17</v>
      </c>
      <c r="G375" s="13"/>
    </row>
    <row r="376" spans="1:7" x14ac:dyDescent="0.25">
      <c r="A376" s="15">
        <v>3</v>
      </c>
      <c r="B376" s="16" t="s">
        <v>663</v>
      </c>
      <c r="C376" s="17">
        <v>24</v>
      </c>
      <c r="D376" s="18" t="s">
        <v>591</v>
      </c>
      <c r="E376" s="6">
        <v>7.6670138888888881E-4</v>
      </c>
      <c r="F376" s="19">
        <v>57.06</v>
      </c>
      <c r="G376" s="13"/>
    </row>
    <row r="377" spans="1:7" x14ac:dyDescent="0.25">
      <c r="A377" s="15">
        <v>3</v>
      </c>
      <c r="B377" s="16" t="s">
        <v>663</v>
      </c>
      <c r="C377" s="17">
        <v>24</v>
      </c>
      <c r="D377" s="18" t="s">
        <v>591</v>
      </c>
      <c r="E377" s="6">
        <v>7.7519675925925922E-4</v>
      </c>
      <c r="F377" s="19">
        <v>56.44</v>
      </c>
      <c r="G377" s="13"/>
    </row>
    <row r="378" spans="1:7" x14ac:dyDescent="0.25">
      <c r="A378" s="15">
        <v>3</v>
      </c>
      <c r="B378" s="16" t="s">
        <v>663</v>
      </c>
      <c r="C378" s="17">
        <v>24</v>
      </c>
      <c r="D378" s="18" t="s">
        <v>591</v>
      </c>
      <c r="E378" s="6">
        <v>7.6679398148148147E-4</v>
      </c>
      <c r="F378" s="19">
        <v>57.06</v>
      </c>
      <c r="G378" s="13"/>
    </row>
    <row r="379" spans="1:7" x14ac:dyDescent="0.25">
      <c r="A379" s="15">
        <v>3</v>
      </c>
      <c r="B379" s="16" t="s">
        <v>663</v>
      </c>
      <c r="C379" s="17">
        <v>24</v>
      </c>
      <c r="D379" s="18" t="s">
        <v>591</v>
      </c>
      <c r="E379" s="6">
        <v>7.6413194444444445E-4</v>
      </c>
      <c r="F379" s="19">
        <v>57.25</v>
      </c>
      <c r="G379" s="13"/>
    </row>
    <row r="380" spans="1:7" x14ac:dyDescent="0.25">
      <c r="A380" s="15">
        <v>3</v>
      </c>
      <c r="B380" s="16" t="s">
        <v>663</v>
      </c>
      <c r="C380" s="17">
        <v>24</v>
      </c>
      <c r="D380" s="18" t="s">
        <v>591</v>
      </c>
      <c r="E380" s="6">
        <v>7.8086805555555548E-4</v>
      </c>
      <c r="F380" s="19">
        <v>56.03</v>
      </c>
      <c r="G380" s="13"/>
    </row>
    <row r="381" spans="1:7" x14ac:dyDescent="0.25">
      <c r="A381" s="15">
        <v>3</v>
      </c>
      <c r="B381" s="16" t="s">
        <v>663</v>
      </c>
      <c r="C381" s="17">
        <v>24</v>
      </c>
      <c r="D381" s="18" t="s">
        <v>591</v>
      </c>
      <c r="E381" s="6">
        <v>7.740046296296297E-4</v>
      </c>
      <c r="F381" s="19">
        <v>56.52</v>
      </c>
      <c r="G381" s="13"/>
    </row>
    <row r="382" spans="1:7" x14ac:dyDescent="0.25">
      <c r="A382" s="15">
        <v>3</v>
      </c>
      <c r="B382" s="16" t="s">
        <v>663</v>
      </c>
      <c r="C382" s="17">
        <v>24</v>
      </c>
      <c r="D382" s="18" t="s">
        <v>591</v>
      </c>
      <c r="E382" s="6">
        <v>7.6540509259259259E-4</v>
      </c>
      <c r="F382" s="19">
        <v>57.16</v>
      </c>
      <c r="G382" s="13"/>
    </row>
    <row r="383" spans="1:7" x14ac:dyDescent="0.25">
      <c r="A383" s="15">
        <v>3</v>
      </c>
      <c r="B383" s="16" t="s">
        <v>663</v>
      </c>
      <c r="C383" s="17">
        <v>24</v>
      </c>
      <c r="D383" s="18" t="s">
        <v>591</v>
      </c>
      <c r="E383" s="6">
        <v>7.7020833333333325E-4</v>
      </c>
      <c r="F383" s="19">
        <v>56.8</v>
      </c>
      <c r="G383" s="13"/>
    </row>
    <row r="384" spans="1:7" x14ac:dyDescent="0.25">
      <c r="A384" s="15">
        <v>3</v>
      </c>
      <c r="B384" s="16" t="s">
        <v>663</v>
      </c>
      <c r="C384" s="17">
        <v>24</v>
      </c>
      <c r="D384" s="18" t="s">
        <v>591</v>
      </c>
      <c r="E384" s="6">
        <v>7.7033564814814814E-4</v>
      </c>
      <c r="F384" s="19">
        <v>56.79</v>
      </c>
      <c r="G384" s="13"/>
    </row>
    <row r="385" spans="1:7" x14ac:dyDescent="0.25">
      <c r="A385" s="15">
        <v>3</v>
      </c>
      <c r="B385" s="16" t="s">
        <v>663</v>
      </c>
      <c r="C385" s="17">
        <v>24</v>
      </c>
      <c r="D385" s="18" t="s">
        <v>591</v>
      </c>
      <c r="E385" s="6">
        <v>7.6949074074074083E-4</v>
      </c>
      <c r="F385" s="19">
        <v>56.86</v>
      </c>
      <c r="G385" s="13"/>
    </row>
    <row r="386" spans="1:7" x14ac:dyDescent="0.25">
      <c r="A386" s="15">
        <v>3</v>
      </c>
      <c r="B386" s="16" t="s">
        <v>663</v>
      </c>
      <c r="C386" s="17">
        <v>24</v>
      </c>
      <c r="D386" s="18" t="s">
        <v>591</v>
      </c>
      <c r="E386" s="6">
        <v>7.870486111111112E-4</v>
      </c>
      <c r="F386" s="19">
        <v>55.59</v>
      </c>
      <c r="G386" s="13"/>
    </row>
    <row r="387" spans="1:7" x14ac:dyDescent="0.25">
      <c r="A387" s="15">
        <v>3</v>
      </c>
      <c r="B387" s="16" t="s">
        <v>53</v>
      </c>
      <c r="C387" s="17">
        <v>24</v>
      </c>
      <c r="D387" s="18" t="s">
        <v>548</v>
      </c>
      <c r="E387" s="6">
        <v>8.0999999999999996E-4</v>
      </c>
      <c r="F387" s="19">
        <v>54.01</v>
      </c>
      <c r="G387" s="13"/>
    </row>
    <row r="388" spans="1:7" x14ac:dyDescent="0.25">
      <c r="A388" s="15">
        <v>3</v>
      </c>
      <c r="B388" s="16" t="s">
        <v>53</v>
      </c>
      <c r="C388" s="17">
        <v>24</v>
      </c>
      <c r="D388" s="18" t="s">
        <v>548</v>
      </c>
      <c r="E388" s="6">
        <v>8.0510416666666664E-4</v>
      </c>
      <c r="F388" s="19">
        <v>54.34</v>
      </c>
      <c r="G388" s="13"/>
    </row>
    <row r="389" spans="1:7" x14ac:dyDescent="0.25">
      <c r="A389" s="15">
        <v>3</v>
      </c>
      <c r="B389" s="16" t="s">
        <v>53</v>
      </c>
      <c r="C389" s="17">
        <v>24</v>
      </c>
      <c r="D389" s="18" t="s">
        <v>548</v>
      </c>
      <c r="E389" s="6">
        <v>7.9326388888888892E-4</v>
      </c>
      <c r="F389" s="19">
        <v>55.15</v>
      </c>
      <c r="G389" s="13"/>
    </row>
    <row r="390" spans="1:7" x14ac:dyDescent="0.25">
      <c r="A390" s="15">
        <v>3</v>
      </c>
      <c r="B390" s="16" t="s">
        <v>53</v>
      </c>
      <c r="C390" s="17">
        <v>24</v>
      </c>
      <c r="D390" s="18" t="s">
        <v>548</v>
      </c>
      <c r="E390" s="6">
        <v>7.7153935185185192E-4</v>
      </c>
      <c r="F390" s="19">
        <v>56.7</v>
      </c>
      <c r="G390" s="13"/>
    </row>
    <row r="391" spans="1:7" x14ac:dyDescent="0.25">
      <c r="A391" s="15">
        <v>3</v>
      </c>
      <c r="B391" s="16" t="s">
        <v>53</v>
      </c>
      <c r="C391" s="17">
        <v>24</v>
      </c>
      <c r="D391" s="18" t="s">
        <v>548</v>
      </c>
      <c r="E391" s="6">
        <v>7.8111111111111122E-4</v>
      </c>
      <c r="F391" s="19">
        <v>56.01</v>
      </c>
      <c r="G391" s="13"/>
    </row>
    <row r="392" spans="1:7" x14ac:dyDescent="0.25">
      <c r="A392" s="15">
        <v>3</v>
      </c>
      <c r="B392" s="16" t="s">
        <v>53</v>
      </c>
      <c r="C392" s="17">
        <v>24</v>
      </c>
      <c r="D392" s="18" t="s">
        <v>548</v>
      </c>
      <c r="E392" s="6">
        <v>7.9103009259259241E-4</v>
      </c>
      <c r="F392" s="19">
        <v>55.31</v>
      </c>
      <c r="G392" s="13"/>
    </row>
    <row r="393" spans="1:7" x14ac:dyDescent="0.25">
      <c r="A393" s="15">
        <v>3</v>
      </c>
      <c r="B393" s="16" t="s">
        <v>53</v>
      </c>
      <c r="C393" s="17">
        <v>24</v>
      </c>
      <c r="D393" s="18" t="s">
        <v>548</v>
      </c>
      <c r="E393" s="6">
        <v>7.7550925925925921E-4</v>
      </c>
      <c r="F393" s="19">
        <v>56.41</v>
      </c>
      <c r="G393" s="13"/>
    </row>
    <row r="394" spans="1:7" x14ac:dyDescent="0.25">
      <c r="A394" s="15">
        <v>3</v>
      </c>
      <c r="B394" s="16" t="s">
        <v>53</v>
      </c>
      <c r="C394" s="17">
        <v>24</v>
      </c>
      <c r="D394" s="18" t="s">
        <v>548</v>
      </c>
      <c r="E394" s="6">
        <v>7.8114583333333324E-4</v>
      </c>
      <c r="F394" s="19">
        <v>56.01</v>
      </c>
      <c r="G394" s="13"/>
    </row>
    <row r="395" spans="1:7" x14ac:dyDescent="0.25">
      <c r="A395" s="15">
        <v>3</v>
      </c>
      <c r="B395" s="16" t="s">
        <v>53</v>
      </c>
      <c r="C395" s="17">
        <v>24</v>
      </c>
      <c r="D395" s="18" t="s">
        <v>548</v>
      </c>
      <c r="E395" s="6">
        <v>7.8089120370370367E-4</v>
      </c>
      <c r="F395" s="19">
        <v>56.03</v>
      </c>
      <c r="G395" s="13"/>
    </row>
    <row r="396" spans="1:7" x14ac:dyDescent="0.25">
      <c r="A396" s="15">
        <v>3</v>
      </c>
      <c r="B396" s="16" t="s">
        <v>53</v>
      </c>
      <c r="C396" s="17">
        <v>24</v>
      </c>
      <c r="D396" s="18" t="s">
        <v>548</v>
      </c>
      <c r="E396" s="6">
        <v>7.7116898148148151E-4</v>
      </c>
      <c r="F396" s="19">
        <v>56.73</v>
      </c>
      <c r="G396" s="13"/>
    </row>
    <row r="397" spans="1:7" x14ac:dyDescent="0.25">
      <c r="A397" s="15">
        <v>3</v>
      </c>
      <c r="B397" s="16" t="s">
        <v>53</v>
      </c>
      <c r="C397" s="17">
        <v>24</v>
      </c>
      <c r="D397" s="18" t="s">
        <v>548</v>
      </c>
      <c r="E397" s="6">
        <v>7.7806712962962953E-4</v>
      </c>
      <c r="F397" s="19">
        <v>56.23</v>
      </c>
      <c r="G397" s="13"/>
    </row>
    <row r="398" spans="1:7" x14ac:dyDescent="0.25">
      <c r="A398" s="15">
        <v>3</v>
      </c>
      <c r="B398" s="16" t="s">
        <v>53</v>
      </c>
      <c r="C398" s="17">
        <v>24</v>
      </c>
      <c r="D398" s="18" t="s">
        <v>548</v>
      </c>
      <c r="E398" s="6">
        <v>7.6526620370370366E-4</v>
      </c>
      <c r="F398" s="19">
        <v>57.17</v>
      </c>
      <c r="G398" s="13"/>
    </row>
    <row r="399" spans="1:7" x14ac:dyDescent="0.25">
      <c r="A399" s="15">
        <v>3</v>
      </c>
      <c r="B399" s="16" t="s">
        <v>53</v>
      </c>
      <c r="C399" s="17">
        <v>24</v>
      </c>
      <c r="D399" s="18" t="s">
        <v>548</v>
      </c>
      <c r="E399" s="6">
        <v>7.580439814814815E-4</v>
      </c>
      <c r="F399" s="19">
        <v>57.71</v>
      </c>
      <c r="G399" s="13"/>
    </row>
    <row r="400" spans="1:7" x14ac:dyDescent="0.25">
      <c r="A400" s="15">
        <v>3</v>
      </c>
      <c r="B400" s="16" t="s">
        <v>53</v>
      </c>
      <c r="C400" s="17">
        <v>24</v>
      </c>
      <c r="D400" s="18" t="s">
        <v>548</v>
      </c>
      <c r="E400" s="6">
        <v>7.6546296296296302E-4</v>
      </c>
      <c r="F400" s="19">
        <v>57.15</v>
      </c>
      <c r="G400" s="13"/>
    </row>
    <row r="401" spans="1:7" x14ac:dyDescent="0.25">
      <c r="A401" s="15">
        <v>3</v>
      </c>
      <c r="B401" s="16" t="s">
        <v>53</v>
      </c>
      <c r="C401" s="17">
        <v>24</v>
      </c>
      <c r="D401" s="18" t="s">
        <v>548</v>
      </c>
      <c r="E401" s="6">
        <v>7.7486111111111104E-4</v>
      </c>
      <c r="F401" s="19">
        <v>56.46</v>
      </c>
      <c r="G401" s="13"/>
    </row>
    <row r="402" spans="1:7" x14ac:dyDescent="0.25">
      <c r="A402" s="15">
        <v>3</v>
      </c>
      <c r="B402" s="16" t="s">
        <v>53</v>
      </c>
      <c r="C402" s="17">
        <v>24</v>
      </c>
      <c r="D402" s="18" t="s">
        <v>548</v>
      </c>
      <c r="E402" s="6">
        <v>7.8398148148148142E-4</v>
      </c>
      <c r="F402" s="19">
        <v>55.8</v>
      </c>
      <c r="G402" s="13"/>
    </row>
    <row r="403" spans="1:7" x14ac:dyDescent="0.25">
      <c r="A403" s="15">
        <v>3</v>
      </c>
      <c r="B403" t="s">
        <v>53</v>
      </c>
      <c r="C403" s="17">
        <v>24</v>
      </c>
      <c r="D403" s="18" t="s">
        <v>548</v>
      </c>
      <c r="E403" s="6">
        <v>7.744791666666667E-4</v>
      </c>
      <c r="F403" s="19">
        <v>56.49</v>
      </c>
      <c r="G403" s="13"/>
    </row>
    <row r="404" spans="1:7" x14ac:dyDescent="0.25">
      <c r="A404" s="15">
        <v>3</v>
      </c>
      <c r="B404" t="s">
        <v>53</v>
      </c>
      <c r="C404" s="17">
        <v>24</v>
      </c>
      <c r="D404" s="18" t="s">
        <v>548</v>
      </c>
      <c r="E404" s="6">
        <v>7.6376157407407415E-4</v>
      </c>
      <c r="F404" s="19">
        <v>57.28</v>
      </c>
      <c r="G404" s="13"/>
    </row>
    <row r="405" spans="1:7" x14ac:dyDescent="0.25">
      <c r="A405" s="15">
        <v>3</v>
      </c>
      <c r="B405" t="s">
        <v>53</v>
      </c>
      <c r="C405" s="17">
        <v>24</v>
      </c>
      <c r="D405" s="18" t="s">
        <v>548</v>
      </c>
      <c r="E405" s="6">
        <v>7.7045138888888899E-4</v>
      </c>
      <c r="F405" s="19">
        <v>56.78</v>
      </c>
      <c r="G405" s="13"/>
    </row>
    <row r="406" spans="1:7" x14ac:dyDescent="0.25">
      <c r="A406" s="15">
        <v>3</v>
      </c>
      <c r="B406" t="s">
        <v>53</v>
      </c>
      <c r="C406" s="17">
        <v>24</v>
      </c>
      <c r="D406" s="18" t="s">
        <v>548</v>
      </c>
      <c r="E406" s="6">
        <v>7.6290509259259248E-4</v>
      </c>
      <c r="F406" s="19">
        <v>57.35</v>
      </c>
      <c r="G406" s="13"/>
    </row>
    <row r="407" spans="1:7" x14ac:dyDescent="0.25">
      <c r="A407" s="15">
        <v>3</v>
      </c>
      <c r="B407" t="s">
        <v>53</v>
      </c>
      <c r="C407" s="17">
        <v>24</v>
      </c>
      <c r="D407" s="18" t="s">
        <v>548</v>
      </c>
      <c r="E407" s="6">
        <v>7.7160879629629639E-4</v>
      </c>
      <c r="F407" s="19">
        <v>56.7</v>
      </c>
      <c r="G407" s="13"/>
    </row>
    <row r="408" spans="1:7" x14ac:dyDescent="0.25">
      <c r="A408" s="15">
        <v>3</v>
      </c>
      <c r="B408" t="s">
        <v>53</v>
      </c>
      <c r="C408" s="17">
        <v>24</v>
      </c>
      <c r="D408" s="18" t="s">
        <v>548</v>
      </c>
      <c r="E408" s="6">
        <v>7.8844907407407412E-4</v>
      </c>
      <c r="F408" s="19">
        <v>55.49</v>
      </c>
      <c r="G408" s="13"/>
    </row>
    <row r="409" spans="1:7" x14ac:dyDescent="0.25">
      <c r="A409" s="15">
        <v>3</v>
      </c>
      <c r="B409" t="s">
        <v>53</v>
      </c>
      <c r="C409" s="17">
        <v>24</v>
      </c>
      <c r="D409" s="18" t="s">
        <v>548</v>
      </c>
      <c r="E409" s="6">
        <v>7.7399305555555555E-4</v>
      </c>
      <c r="F409" s="19">
        <v>56.53</v>
      </c>
      <c r="G409" s="13"/>
    </row>
    <row r="410" spans="1:7" x14ac:dyDescent="0.25">
      <c r="A410" s="15">
        <v>3</v>
      </c>
      <c r="B410" t="s">
        <v>53</v>
      </c>
      <c r="C410" s="17">
        <v>24</v>
      </c>
      <c r="D410" s="18" t="s">
        <v>548</v>
      </c>
      <c r="E410" s="6">
        <v>7.7469907407407403E-4</v>
      </c>
      <c r="F410" s="19">
        <v>56.47</v>
      </c>
      <c r="G410" s="13"/>
    </row>
    <row r="411" spans="1:7" x14ac:dyDescent="0.25">
      <c r="A411" s="15">
        <v>3</v>
      </c>
      <c r="B411" t="s">
        <v>49</v>
      </c>
      <c r="C411" s="17">
        <v>24</v>
      </c>
      <c r="D411" s="18" t="s">
        <v>340</v>
      </c>
      <c r="E411" s="6">
        <v>8.6384259259259259E-4</v>
      </c>
      <c r="F411" s="19">
        <v>50.65</v>
      </c>
      <c r="G411" s="13"/>
    </row>
    <row r="412" spans="1:7" x14ac:dyDescent="0.25">
      <c r="A412" s="15">
        <v>3</v>
      </c>
      <c r="B412" t="s">
        <v>49</v>
      </c>
      <c r="C412" s="17">
        <v>24</v>
      </c>
      <c r="D412" s="18" t="s">
        <v>340</v>
      </c>
      <c r="E412" s="6">
        <v>9.4571759259259251E-4</v>
      </c>
      <c r="F412" s="19">
        <v>46.26</v>
      </c>
      <c r="G412" s="13"/>
    </row>
    <row r="413" spans="1:7" x14ac:dyDescent="0.25">
      <c r="A413" s="15">
        <v>3</v>
      </c>
      <c r="B413" t="s">
        <v>49</v>
      </c>
      <c r="C413" s="17">
        <v>24</v>
      </c>
      <c r="D413" s="18" t="s">
        <v>340</v>
      </c>
      <c r="E413" s="6">
        <v>7.9023148148148149E-4</v>
      </c>
      <c r="F413" s="19">
        <v>55.36</v>
      </c>
      <c r="G413" s="13"/>
    </row>
    <row r="414" spans="1:7" x14ac:dyDescent="0.25">
      <c r="A414" s="15">
        <v>3</v>
      </c>
      <c r="B414" t="s">
        <v>49</v>
      </c>
      <c r="C414" s="17">
        <v>24</v>
      </c>
      <c r="D414" s="18" t="s">
        <v>340</v>
      </c>
      <c r="E414" s="6">
        <v>7.7790509259259262E-4</v>
      </c>
      <c r="F414" s="19">
        <v>56.24</v>
      </c>
      <c r="G414" s="13"/>
    </row>
    <row r="415" spans="1:7" x14ac:dyDescent="0.25">
      <c r="A415" s="15">
        <v>3</v>
      </c>
      <c r="B415" t="s">
        <v>49</v>
      </c>
      <c r="C415" s="17">
        <v>24</v>
      </c>
      <c r="D415" s="18" t="s">
        <v>340</v>
      </c>
      <c r="E415" s="6">
        <v>7.7425925925925926E-4</v>
      </c>
      <c r="F415" s="19">
        <v>56.51</v>
      </c>
      <c r="G415" s="13"/>
    </row>
    <row r="416" spans="1:7" x14ac:dyDescent="0.25">
      <c r="A416" s="15">
        <v>3</v>
      </c>
      <c r="B416" t="s">
        <v>49</v>
      </c>
      <c r="C416" s="17">
        <v>24</v>
      </c>
      <c r="D416" s="18" t="s">
        <v>340</v>
      </c>
      <c r="E416" s="6">
        <v>7.7660879629629618E-4</v>
      </c>
      <c r="F416" s="19">
        <v>56.33</v>
      </c>
      <c r="G416" s="13"/>
    </row>
    <row r="417" spans="1:7" x14ac:dyDescent="0.25">
      <c r="A417" s="15">
        <v>3</v>
      </c>
      <c r="B417" t="s">
        <v>49</v>
      </c>
      <c r="C417" s="17">
        <v>24</v>
      </c>
      <c r="D417" s="18" t="s">
        <v>340</v>
      </c>
      <c r="E417" s="6">
        <v>7.7920138888888885E-4</v>
      </c>
      <c r="F417" s="19">
        <v>56.15</v>
      </c>
      <c r="G417" s="13"/>
    </row>
    <row r="418" spans="1:7" x14ac:dyDescent="0.25">
      <c r="A418" s="15">
        <v>3</v>
      </c>
      <c r="B418" t="s">
        <v>49</v>
      </c>
      <c r="C418" s="17">
        <v>24</v>
      </c>
      <c r="D418" s="18" t="s">
        <v>340</v>
      </c>
      <c r="E418" s="6">
        <v>7.7978009259259244E-4</v>
      </c>
      <c r="F418" s="19">
        <v>56.11</v>
      </c>
      <c r="G418" s="13"/>
    </row>
    <row r="419" spans="1:7" x14ac:dyDescent="0.25">
      <c r="A419" s="15">
        <v>3</v>
      </c>
      <c r="B419" t="s">
        <v>49</v>
      </c>
      <c r="C419" s="17">
        <v>24</v>
      </c>
      <c r="D419" s="18" t="s">
        <v>340</v>
      </c>
      <c r="E419" s="6">
        <v>7.861574074074074E-4</v>
      </c>
      <c r="F419" s="19">
        <v>55.65</v>
      </c>
      <c r="G419" s="13"/>
    </row>
    <row r="420" spans="1:7" x14ac:dyDescent="0.25">
      <c r="A420" s="15">
        <v>3</v>
      </c>
      <c r="B420" t="s">
        <v>49</v>
      </c>
      <c r="C420" s="17">
        <v>24</v>
      </c>
      <c r="D420" s="18" t="s">
        <v>340</v>
      </c>
      <c r="E420" s="6">
        <v>7.6362268518518522E-4</v>
      </c>
      <c r="F420" s="19">
        <v>57.29</v>
      </c>
      <c r="G420" s="13"/>
    </row>
    <row r="421" spans="1:7" x14ac:dyDescent="0.25">
      <c r="A421" s="15">
        <v>3</v>
      </c>
      <c r="B421" t="s">
        <v>49</v>
      </c>
      <c r="C421" s="17">
        <v>24</v>
      </c>
      <c r="D421" s="18" t="s">
        <v>340</v>
      </c>
      <c r="E421" s="6">
        <v>7.9075231481481477E-4</v>
      </c>
      <c r="F421" s="19">
        <v>55.33</v>
      </c>
      <c r="G421" s="13"/>
    </row>
    <row r="422" spans="1:7" x14ac:dyDescent="0.25">
      <c r="A422" s="15">
        <v>3</v>
      </c>
      <c r="B422" t="s">
        <v>49</v>
      </c>
      <c r="C422" s="17">
        <v>24</v>
      </c>
      <c r="D422" s="18" t="s">
        <v>340</v>
      </c>
      <c r="E422" s="6">
        <v>7.6474537037037038E-4</v>
      </c>
      <c r="F422" s="19">
        <v>57.21</v>
      </c>
      <c r="G422" s="13"/>
    </row>
    <row r="423" spans="1:7" x14ac:dyDescent="0.25">
      <c r="A423" s="15">
        <v>3</v>
      </c>
      <c r="B423" t="s">
        <v>49</v>
      </c>
      <c r="C423" s="17">
        <v>24</v>
      </c>
      <c r="D423" s="18" t="s">
        <v>340</v>
      </c>
      <c r="E423" s="6">
        <v>7.6358796296296287E-4</v>
      </c>
      <c r="F423" s="19">
        <v>57.3</v>
      </c>
      <c r="G423" s="13"/>
    </row>
    <row r="424" spans="1:7" x14ac:dyDescent="0.25">
      <c r="A424" s="15">
        <v>3</v>
      </c>
      <c r="B424" t="s">
        <v>49</v>
      </c>
      <c r="C424" s="17">
        <v>24</v>
      </c>
      <c r="D424" s="18" t="s">
        <v>340</v>
      </c>
      <c r="E424" s="6">
        <v>7.657523148148147E-4</v>
      </c>
      <c r="F424" s="19">
        <v>57.13</v>
      </c>
      <c r="G424" s="13"/>
    </row>
    <row r="425" spans="1:7" x14ac:dyDescent="0.25">
      <c r="A425" s="15">
        <v>3</v>
      </c>
      <c r="B425" t="s">
        <v>49</v>
      </c>
      <c r="C425" s="17">
        <v>24</v>
      </c>
      <c r="D425" s="18" t="s">
        <v>340</v>
      </c>
      <c r="E425" s="6">
        <v>7.6129629629629637E-4</v>
      </c>
      <c r="F425" s="19">
        <v>57.47</v>
      </c>
      <c r="G425" s="13"/>
    </row>
    <row r="426" spans="1:7" x14ac:dyDescent="0.25">
      <c r="A426" s="15">
        <v>3</v>
      </c>
      <c r="B426" t="s">
        <v>49</v>
      </c>
      <c r="C426" s="17">
        <v>24</v>
      </c>
      <c r="D426" s="18" t="s">
        <v>340</v>
      </c>
      <c r="E426" s="6">
        <v>7.7435185185185192E-4</v>
      </c>
      <c r="F426" s="19">
        <v>56.5</v>
      </c>
      <c r="G426" s="13"/>
    </row>
    <row r="427" spans="1:7" x14ac:dyDescent="0.25">
      <c r="A427" s="15">
        <v>3</v>
      </c>
      <c r="B427" t="s">
        <v>49</v>
      </c>
      <c r="C427" s="17">
        <v>24</v>
      </c>
      <c r="D427" s="18" t="s">
        <v>340</v>
      </c>
      <c r="E427" s="6">
        <v>7.7233796296296295E-4</v>
      </c>
      <c r="F427" s="19">
        <v>56.65</v>
      </c>
      <c r="G427" s="13"/>
    </row>
    <row r="428" spans="1:7" x14ac:dyDescent="0.25">
      <c r="A428" s="15">
        <v>3</v>
      </c>
      <c r="B428" t="s">
        <v>49</v>
      </c>
      <c r="C428" s="17">
        <v>24</v>
      </c>
      <c r="D428" s="18" t="s">
        <v>340</v>
      </c>
      <c r="E428" s="6">
        <v>7.6540509259259259E-4</v>
      </c>
      <c r="F428" s="19">
        <v>57.16</v>
      </c>
      <c r="G428" s="13"/>
    </row>
    <row r="429" spans="1:7" x14ac:dyDescent="0.25">
      <c r="A429" s="15">
        <v>3</v>
      </c>
      <c r="B429" t="s">
        <v>49</v>
      </c>
      <c r="C429" s="17">
        <v>24</v>
      </c>
      <c r="D429" s="18" t="s">
        <v>340</v>
      </c>
      <c r="E429" s="6">
        <v>7.7768518518518508E-4</v>
      </c>
      <c r="F429" s="19">
        <v>56.26</v>
      </c>
      <c r="G429" s="13"/>
    </row>
    <row r="430" spans="1:7" x14ac:dyDescent="0.25">
      <c r="A430" s="15">
        <v>3</v>
      </c>
      <c r="B430" t="s">
        <v>49</v>
      </c>
      <c r="C430" s="17">
        <v>24</v>
      </c>
      <c r="D430" s="18" t="s">
        <v>340</v>
      </c>
      <c r="E430" s="6">
        <v>7.7953703703703703E-4</v>
      </c>
      <c r="F430" s="19">
        <v>56.12</v>
      </c>
      <c r="G430" s="13"/>
    </row>
    <row r="431" spans="1:7" x14ac:dyDescent="0.25">
      <c r="A431" s="15">
        <v>3</v>
      </c>
      <c r="B431" t="s">
        <v>49</v>
      </c>
      <c r="C431" s="17">
        <v>24</v>
      </c>
      <c r="D431" s="18" t="s">
        <v>340</v>
      </c>
      <c r="E431" s="6">
        <v>7.7145833333333331E-4</v>
      </c>
      <c r="F431" s="19">
        <v>56.71</v>
      </c>
      <c r="G431" s="13"/>
    </row>
    <row r="432" spans="1:7" x14ac:dyDescent="0.25">
      <c r="A432" s="15">
        <v>3</v>
      </c>
      <c r="B432" t="s">
        <v>49</v>
      </c>
      <c r="C432" s="17">
        <v>24</v>
      </c>
      <c r="D432" s="18" t="s">
        <v>340</v>
      </c>
      <c r="E432" s="6">
        <v>7.7225694444444444E-4</v>
      </c>
      <c r="F432" s="19">
        <v>56.65</v>
      </c>
      <c r="G432" s="13"/>
    </row>
    <row r="433" spans="1:7" x14ac:dyDescent="0.25">
      <c r="A433" s="15">
        <v>3</v>
      </c>
      <c r="B433" t="s">
        <v>49</v>
      </c>
      <c r="C433" s="17">
        <v>24</v>
      </c>
      <c r="D433" s="18" t="s">
        <v>340</v>
      </c>
      <c r="E433" s="6">
        <v>7.7218749999999998E-4</v>
      </c>
      <c r="F433" s="19">
        <v>56.66</v>
      </c>
      <c r="G433" s="13"/>
    </row>
    <row r="434" spans="1:7" x14ac:dyDescent="0.25">
      <c r="A434" s="15">
        <v>3</v>
      </c>
      <c r="B434" t="s">
        <v>49</v>
      </c>
      <c r="C434" s="17">
        <v>24</v>
      </c>
      <c r="D434" s="18" t="s">
        <v>340</v>
      </c>
      <c r="E434" s="6">
        <v>7.8222222222222224E-4</v>
      </c>
      <c r="F434" s="19">
        <v>55.93</v>
      </c>
      <c r="G434" s="13"/>
    </row>
    <row r="435" spans="1:7" x14ac:dyDescent="0.25">
      <c r="A435" s="15">
        <v>3</v>
      </c>
      <c r="B435" t="s">
        <v>55</v>
      </c>
      <c r="C435" s="17">
        <v>24</v>
      </c>
      <c r="D435" s="18" t="s">
        <v>664</v>
      </c>
      <c r="E435" s="6">
        <v>8.5814814814814814E-4</v>
      </c>
      <c r="F435" s="19">
        <v>50.98</v>
      </c>
      <c r="G435" s="13"/>
    </row>
    <row r="436" spans="1:7" x14ac:dyDescent="0.25">
      <c r="A436" s="15">
        <v>3</v>
      </c>
      <c r="B436" t="s">
        <v>55</v>
      </c>
      <c r="C436" s="17">
        <v>24</v>
      </c>
      <c r="D436" s="18" t="s">
        <v>664</v>
      </c>
      <c r="E436" s="6">
        <v>8.1498842592592593E-4</v>
      </c>
      <c r="F436" s="19">
        <v>53.68</v>
      </c>
      <c r="G436" s="13"/>
    </row>
    <row r="437" spans="1:7" x14ac:dyDescent="0.25">
      <c r="A437" s="15">
        <v>3</v>
      </c>
      <c r="B437" t="s">
        <v>55</v>
      </c>
      <c r="C437" s="17">
        <v>24</v>
      </c>
      <c r="D437" s="18" t="s">
        <v>664</v>
      </c>
      <c r="E437" s="6">
        <v>8.0958333333333327E-4</v>
      </c>
      <c r="F437" s="19">
        <v>54.04</v>
      </c>
      <c r="G437" s="13"/>
    </row>
    <row r="438" spans="1:7" x14ac:dyDescent="0.25">
      <c r="A438" s="15">
        <v>3</v>
      </c>
      <c r="B438" t="s">
        <v>55</v>
      </c>
      <c r="C438" s="17">
        <v>24</v>
      </c>
      <c r="D438" s="18" t="s">
        <v>664</v>
      </c>
      <c r="E438" s="6">
        <v>7.8380787037037037E-4</v>
      </c>
      <c r="F438" s="19">
        <v>55.82</v>
      </c>
      <c r="G438" s="13"/>
    </row>
    <row r="439" spans="1:7" x14ac:dyDescent="0.25">
      <c r="A439" s="15">
        <v>3</v>
      </c>
      <c r="B439" t="s">
        <v>55</v>
      </c>
      <c r="C439" s="17">
        <v>24</v>
      </c>
      <c r="D439" s="18" t="s">
        <v>664</v>
      </c>
      <c r="E439" s="6">
        <v>7.8456018518518512E-4</v>
      </c>
      <c r="F439" s="19">
        <v>55.76</v>
      </c>
      <c r="G439" s="13"/>
    </row>
    <row r="440" spans="1:7" x14ac:dyDescent="0.25">
      <c r="A440" s="15">
        <v>3</v>
      </c>
      <c r="B440" t="s">
        <v>55</v>
      </c>
      <c r="C440" s="17">
        <v>24</v>
      </c>
      <c r="D440" s="18" t="s">
        <v>664</v>
      </c>
      <c r="E440" s="6">
        <v>7.6833333333333343E-4</v>
      </c>
      <c r="F440" s="19">
        <v>56.94</v>
      </c>
      <c r="G440" s="13"/>
    </row>
    <row r="441" spans="1:7" x14ac:dyDescent="0.25">
      <c r="A441" s="15">
        <v>3</v>
      </c>
      <c r="B441" t="s">
        <v>55</v>
      </c>
      <c r="C441" s="17">
        <v>24</v>
      </c>
      <c r="D441" s="18" t="s">
        <v>664</v>
      </c>
      <c r="E441" s="6">
        <v>7.6400462962962967E-4</v>
      </c>
      <c r="F441" s="19">
        <v>57.26</v>
      </c>
      <c r="G441" s="13"/>
    </row>
    <row r="442" spans="1:7" x14ac:dyDescent="0.25">
      <c r="A442" s="15">
        <v>3</v>
      </c>
      <c r="B442" t="s">
        <v>55</v>
      </c>
      <c r="C442" s="17">
        <v>24</v>
      </c>
      <c r="D442" s="18" t="s">
        <v>664</v>
      </c>
      <c r="E442" s="6">
        <v>7.6570601851851843E-4</v>
      </c>
      <c r="F442" s="19">
        <v>57.14</v>
      </c>
      <c r="G442" s="13"/>
    </row>
    <row r="443" spans="1:7" x14ac:dyDescent="0.25">
      <c r="A443" s="15">
        <v>3</v>
      </c>
      <c r="B443" t="s">
        <v>55</v>
      </c>
      <c r="C443" s="17">
        <v>24</v>
      </c>
      <c r="D443" s="18" t="s">
        <v>664</v>
      </c>
      <c r="E443" s="6">
        <v>7.6525462962962973E-4</v>
      </c>
      <c r="F443" s="19">
        <v>57.17</v>
      </c>
      <c r="G443" s="13"/>
    </row>
    <row r="444" spans="1:7" x14ac:dyDescent="0.25">
      <c r="A444" s="15">
        <v>3</v>
      </c>
      <c r="B444" t="s">
        <v>55</v>
      </c>
      <c r="C444" s="17">
        <v>24</v>
      </c>
      <c r="D444" s="18" t="s">
        <v>664</v>
      </c>
      <c r="E444" s="6">
        <v>7.8100694444444441E-4</v>
      </c>
      <c r="F444" s="19">
        <v>56.02</v>
      </c>
      <c r="G444" s="13"/>
    </row>
    <row r="445" spans="1:7" x14ac:dyDescent="0.25">
      <c r="A445" s="15">
        <v>3</v>
      </c>
      <c r="B445" t="s">
        <v>55</v>
      </c>
      <c r="C445" s="17">
        <v>24</v>
      </c>
      <c r="D445" s="18" t="s">
        <v>664</v>
      </c>
      <c r="E445" s="6">
        <v>7.7165509259259255E-4</v>
      </c>
      <c r="F445" s="19">
        <v>56.7</v>
      </c>
      <c r="G445" s="13"/>
    </row>
    <row r="446" spans="1:7" x14ac:dyDescent="0.25">
      <c r="A446" s="15">
        <v>3</v>
      </c>
      <c r="B446" t="s">
        <v>55</v>
      </c>
      <c r="C446" s="17">
        <v>24</v>
      </c>
      <c r="D446" s="18" t="s">
        <v>664</v>
      </c>
      <c r="E446" s="6">
        <v>7.9100694444444455E-4</v>
      </c>
      <c r="F446" s="19">
        <v>55.31</v>
      </c>
      <c r="G446" s="13"/>
    </row>
    <row r="447" spans="1:7" x14ac:dyDescent="0.25">
      <c r="A447" s="15">
        <v>3</v>
      </c>
      <c r="B447" t="s">
        <v>55</v>
      </c>
      <c r="C447" s="17">
        <v>24</v>
      </c>
      <c r="D447" s="18" t="s">
        <v>664</v>
      </c>
      <c r="E447" s="6">
        <v>7.818171296296297E-4</v>
      </c>
      <c r="F447" s="19">
        <v>55.96</v>
      </c>
      <c r="G447" s="13"/>
    </row>
    <row r="448" spans="1:7" x14ac:dyDescent="0.25">
      <c r="A448" s="15">
        <v>3</v>
      </c>
      <c r="B448" t="s">
        <v>55</v>
      </c>
      <c r="C448" s="17">
        <v>24</v>
      </c>
      <c r="D448" s="18" t="s">
        <v>664</v>
      </c>
      <c r="E448" s="6">
        <v>7.757175925925926E-4</v>
      </c>
      <c r="F448" s="19">
        <v>56.4</v>
      </c>
      <c r="G448" s="13"/>
    </row>
    <row r="449" spans="1:7" x14ac:dyDescent="0.25">
      <c r="A449" s="15">
        <v>3</v>
      </c>
      <c r="B449" t="s">
        <v>55</v>
      </c>
      <c r="C449" s="17">
        <v>24</v>
      </c>
      <c r="D449" s="18" t="s">
        <v>664</v>
      </c>
      <c r="E449" s="6">
        <v>7.7238425925925923E-4</v>
      </c>
      <c r="F449" s="19">
        <v>56.64</v>
      </c>
      <c r="G449" s="13"/>
    </row>
    <row r="450" spans="1:7" x14ac:dyDescent="0.25">
      <c r="A450" s="15">
        <v>3</v>
      </c>
      <c r="B450" t="s">
        <v>55</v>
      </c>
      <c r="C450" s="17">
        <v>24</v>
      </c>
      <c r="D450" s="18" t="s">
        <v>664</v>
      </c>
      <c r="E450" s="6">
        <v>7.8949074074074078E-4</v>
      </c>
      <c r="F450" s="19">
        <v>55.42</v>
      </c>
      <c r="G450" s="13"/>
    </row>
    <row r="451" spans="1:7" x14ac:dyDescent="0.25">
      <c r="A451" s="15">
        <v>3</v>
      </c>
      <c r="B451" t="s">
        <v>55</v>
      </c>
      <c r="C451" s="17">
        <v>24</v>
      </c>
      <c r="D451" s="18" t="s">
        <v>664</v>
      </c>
      <c r="E451" s="6">
        <v>7.9053240740740744E-4</v>
      </c>
      <c r="F451" s="19">
        <v>55.34</v>
      </c>
      <c r="G451" s="13"/>
    </row>
    <row r="452" spans="1:7" x14ac:dyDescent="0.25">
      <c r="A452" s="15">
        <v>3</v>
      </c>
      <c r="B452" t="s">
        <v>55</v>
      </c>
      <c r="C452" s="17">
        <v>24</v>
      </c>
      <c r="D452" s="18" t="s">
        <v>664</v>
      </c>
      <c r="E452" s="6">
        <v>7.7918981481481491E-4</v>
      </c>
      <c r="F452" s="19">
        <v>56.15</v>
      </c>
      <c r="G452" s="13"/>
    </row>
    <row r="453" spans="1:7" x14ac:dyDescent="0.25">
      <c r="A453" s="15">
        <v>3</v>
      </c>
      <c r="B453" t="s">
        <v>55</v>
      </c>
      <c r="C453" s="17">
        <v>24</v>
      </c>
      <c r="D453" s="18" t="s">
        <v>664</v>
      </c>
      <c r="E453" s="6">
        <v>7.6959490740740732E-4</v>
      </c>
      <c r="F453" s="19">
        <v>56.85</v>
      </c>
      <c r="G453" s="13"/>
    </row>
    <row r="454" spans="1:7" x14ac:dyDescent="0.25">
      <c r="A454" s="15">
        <v>3</v>
      </c>
      <c r="B454" t="s">
        <v>55</v>
      </c>
      <c r="C454" s="17">
        <v>24</v>
      </c>
      <c r="D454" s="18" t="s">
        <v>664</v>
      </c>
      <c r="E454" s="6">
        <v>7.6356481481481468E-4</v>
      </c>
      <c r="F454" s="19">
        <v>57.3</v>
      </c>
      <c r="G454" s="13"/>
    </row>
    <row r="455" spans="1:7" x14ac:dyDescent="0.25">
      <c r="A455" s="15">
        <v>3</v>
      </c>
      <c r="B455" t="s">
        <v>55</v>
      </c>
      <c r="C455" s="17">
        <v>24</v>
      </c>
      <c r="D455" s="18" t="s">
        <v>664</v>
      </c>
      <c r="E455" s="6">
        <v>7.8703703703703705E-4</v>
      </c>
      <c r="F455" s="19">
        <v>55.59</v>
      </c>
      <c r="G455" s="13"/>
    </row>
    <row r="456" spans="1:7" x14ac:dyDescent="0.25">
      <c r="A456" s="15">
        <v>3</v>
      </c>
      <c r="B456" t="s">
        <v>55</v>
      </c>
      <c r="C456" s="17">
        <v>24</v>
      </c>
      <c r="D456" s="18" t="s">
        <v>664</v>
      </c>
      <c r="E456" s="6">
        <v>7.8927083333333323E-4</v>
      </c>
      <c r="F456" s="19">
        <v>55.43</v>
      </c>
      <c r="G456" s="13"/>
    </row>
    <row r="457" spans="1:7" x14ac:dyDescent="0.25">
      <c r="A457" s="15">
        <v>3</v>
      </c>
      <c r="B457" t="s">
        <v>55</v>
      </c>
      <c r="C457" s="17">
        <v>24</v>
      </c>
      <c r="D457" s="18" t="s">
        <v>664</v>
      </c>
      <c r="E457" s="6">
        <v>7.8668981481481483E-4</v>
      </c>
      <c r="F457" s="19">
        <v>55.61</v>
      </c>
      <c r="G457" s="13"/>
    </row>
    <row r="458" spans="1:7" x14ac:dyDescent="0.25">
      <c r="A458" s="15">
        <v>3</v>
      </c>
      <c r="B458" t="s">
        <v>55</v>
      </c>
      <c r="C458" s="17">
        <v>24</v>
      </c>
      <c r="D458" s="18" t="s">
        <v>664</v>
      </c>
      <c r="E458" s="6">
        <v>7.8574074074074061E-4</v>
      </c>
      <c r="F458" s="19">
        <v>55.68</v>
      </c>
      <c r="G458" s="13"/>
    </row>
    <row r="459" spans="1:7" x14ac:dyDescent="0.25">
      <c r="A459" s="15">
        <v>3</v>
      </c>
      <c r="B459" t="s">
        <v>76</v>
      </c>
      <c r="C459" s="17">
        <v>24</v>
      </c>
      <c r="D459" s="18" t="s">
        <v>665</v>
      </c>
      <c r="E459" s="6">
        <v>8.4081018518518532E-4</v>
      </c>
      <c r="F459" s="19">
        <v>52.03</v>
      </c>
      <c r="G459" s="13"/>
    </row>
    <row r="460" spans="1:7" x14ac:dyDescent="0.25">
      <c r="A460" s="15">
        <v>3</v>
      </c>
      <c r="B460" t="s">
        <v>76</v>
      </c>
      <c r="C460" s="17">
        <v>24</v>
      </c>
      <c r="D460" s="18" t="s">
        <v>665</v>
      </c>
      <c r="E460" s="6">
        <v>8.4775462962962962E-4</v>
      </c>
      <c r="F460" s="19">
        <v>51.61</v>
      </c>
      <c r="G460" s="13"/>
    </row>
    <row r="461" spans="1:7" x14ac:dyDescent="0.25">
      <c r="A461" s="15">
        <v>3</v>
      </c>
      <c r="B461" t="s">
        <v>76</v>
      </c>
      <c r="C461" s="17">
        <v>24</v>
      </c>
      <c r="D461" s="18" t="s">
        <v>665</v>
      </c>
      <c r="E461" s="6">
        <v>7.8967592592592587E-4</v>
      </c>
      <c r="F461" s="19">
        <v>55.4</v>
      </c>
      <c r="G461" s="13"/>
    </row>
    <row r="462" spans="1:7" x14ac:dyDescent="0.25">
      <c r="A462" s="15">
        <v>3</v>
      </c>
      <c r="B462" t="s">
        <v>76</v>
      </c>
      <c r="C462" s="17">
        <v>24</v>
      </c>
      <c r="D462" s="18" t="s">
        <v>665</v>
      </c>
      <c r="E462" s="6">
        <v>7.8696759259259258E-4</v>
      </c>
      <c r="F462" s="19">
        <v>55.59</v>
      </c>
      <c r="G462" s="13"/>
    </row>
    <row r="463" spans="1:7" x14ac:dyDescent="0.25">
      <c r="A463" s="15">
        <v>3</v>
      </c>
      <c r="B463" t="s">
        <v>76</v>
      </c>
      <c r="C463" s="17">
        <v>24</v>
      </c>
      <c r="D463" s="18" t="s">
        <v>665</v>
      </c>
      <c r="E463" s="6">
        <v>7.7890046296296301E-4</v>
      </c>
      <c r="F463" s="19">
        <v>56.17</v>
      </c>
      <c r="G463" s="13"/>
    </row>
    <row r="464" spans="1:7" x14ac:dyDescent="0.25">
      <c r="A464" s="15">
        <v>3</v>
      </c>
      <c r="B464" t="s">
        <v>76</v>
      </c>
      <c r="C464" s="17">
        <v>24</v>
      </c>
      <c r="D464" s="18" t="s">
        <v>665</v>
      </c>
      <c r="E464" s="6">
        <v>7.7563657407407399E-4</v>
      </c>
      <c r="F464" s="19">
        <v>56.41</v>
      </c>
      <c r="G464" s="13"/>
    </row>
    <row r="465" spans="1:7" x14ac:dyDescent="0.25">
      <c r="A465" s="15">
        <v>3</v>
      </c>
      <c r="B465" t="s">
        <v>76</v>
      </c>
      <c r="C465" s="17">
        <v>24</v>
      </c>
      <c r="D465" s="18" t="s">
        <v>665</v>
      </c>
      <c r="E465" s="6">
        <v>7.8311342592592593E-4</v>
      </c>
      <c r="F465" s="19">
        <v>55.87</v>
      </c>
      <c r="G465" s="13"/>
    </row>
    <row r="466" spans="1:7" x14ac:dyDescent="0.25">
      <c r="A466" s="15">
        <v>3</v>
      </c>
      <c r="B466" t="s">
        <v>76</v>
      </c>
      <c r="C466" s="17">
        <v>24</v>
      </c>
      <c r="D466" s="18" t="s">
        <v>665</v>
      </c>
      <c r="E466" s="6">
        <v>7.7224537037037051E-4</v>
      </c>
      <c r="F466" s="19">
        <v>56.65</v>
      </c>
      <c r="G466" s="13"/>
    </row>
    <row r="467" spans="1:7" x14ac:dyDescent="0.25">
      <c r="A467" s="15">
        <v>3</v>
      </c>
      <c r="B467" t="s">
        <v>76</v>
      </c>
      <c r="C467" s="17">
        <v>24</v>
      </c>
      <c r="D467" s="18" t="s">
        <v>665</v>
      </c>
      <c r="E467" s="6">
        <v>8.2851851851851847E-4</v>
      </c>
      <c r="F467" s="19">
        <v>52.81</v>
      </c>
      <c r="G467" s="13"/>
    </row>
    <row r="468" spans="1:7" x14ac:dyDescent="0.25">
      <c r="A468" s="15">
        <v>3</v>
      </c>
      <c r="B468" t="s">
        <v>76</v>
      </c>
      <c r="C468" s="17">
        <v>24</v>
      </c>
      <c r="D468" s="18" t="s">
        <v>665</v>
      </c>
      <c r="E468" s="6">
        <v>7.6417824074074072E-4</v>
      </c>
      <c r="F468" s="19">
        <v>57.25</v>
      </c>
      <c r="G468" s="13"/>
    </row>
    <row r="469" spans="1:7" x14ac:dyDescent="0.25">
      <c r="A469" s="15">
        <v>3</v>
      </c>
      <c r="B469" t="s">
        <v>76</v>
      </c>
      <c r="C469" s="17">
        <v>24</v>
      </c>
      <c r="D469" s="18" t="s">
        <v>665</v>
      </c>
      <c r="E469" s="6">
        <v>7.6226851851851846E-4</v>
      </c>
      <c r="F469" s="19">
        <v>57.39</v>
      </c>
      <c r="G469" s="13"/>
    </row>
    <row r="470" spans="1:7" x14ac:dyDescent="0.25">
      <c r="A470" s="15">
        <v>3</v>
      </c>
      <c r="B470" t="s">
        <v>76</v>
      </c>
      <c r="C470" s="17">
        <v>24</v>
      </c>
      <c r="D470" s="18" t="s">
        <v>665</v>
      </c>
      <c r="E470" s="6">
        <v>7.6564814814814811E-4</v>
      </c>
      <c r="F470" s="19">
        <v>57.14</v>
      </c>
      <c r="G470" s="13"/>
    </row>
    <row r="471" spans="1:7" x14ac:dyDescent="0.25">
      <c r="A471" s="15">
        <v>3</v>
      </c>
      <c r="B471" t="s">
        <v>76</v>
      </c>
      <c r="C471" s="17">
        <v>24</v>
      </c>
      <c r="D471" s="18" t="s">
        <v>665</v>
      </c>
      <c r="E471" s="6">
        <v>7.6811342592592589E-4</v>
      </c>
      <c r="F471" s="19">
        <v>56.96</v>
      </c>
      <c r="G471" s="13"/>
    </row>
    <row r="472" spans="1:7" x14ac:dyDescent="0.25">
      <c r="A472" s="15">
        <v>3</v>
      </c>
      <c r="B472" t="s">
        <v>76</v>
      </c>
      <c r="C472" s="17">
        <v>24</v>
      </c>
      <c r="D472" s="18" t="s">
        <v>665</v>
      </c>
      <c r="E472" s="6">
        <v>7.6737268518518528E-4</v>
      </c>
      <c r="F472" s="19">
        <v>57.01</v>
      </c>
      <c r="G472" s="13"/>
    </row>
    <row r="473" spans="1:7" x14ac:dyDescent="0.25">
      <c r="A473" s="15">
        <v>3</v>
      </c>
      <c r="B473" t="s">
        <v>76</v>
      </c>
      <c r="C473" s="17">
        <v>24</v>
      </c>
      <c r="D473" s="18" t="s">
        <v>665</v>
      </c>
      <c r="E473" s="6">
        <v>7.5961805555555548E-4</v>
      </c>
      <c r="F473" s="19">
        <v>57.59</v>
      </c>
      <c r="G473" s="13"/>
    </row>
    <row r="474" spans="1:7" x14ac:dyDescent="0.25">
      <c r="A474" s="15">
        <v>3</v>
      </c>
      <c r="B474" t="s">
        <v>76</v>
      </c>
      <c r="C474" s="17">
        <v>24</v>
      </c>
      <c r="D474" s="18" t="s">
        <v>665</v>
      </c>
      <c r="E474" s="6">
        <v>7.656712962962963E-4</v>
      </c>
      <c r="F474" s="19">
        <v>57.14</v>
      </c>
      <c r="G474" s="13"/>
    </row>
    <row r="475" spans="1:7" x14ac:dyDescent="0.25">
      <c r="A475" s="15">
        <v>3</v>
      </c>
      <c r="B475" t="s">
        <v>76</v>
      </c>
      <c r="C475" s="17">
        <v>24</v>
      </c>
      <c r="D475" s="18" t="s">
        <v>665</v>
      </c>
      <c r="E475" s="6">
        <v>7.6630787037037043E-4</v>
      </c>
      <c r="F475" s="19">
        <v>57.09</v>
      </c>
      <c r="G475" s="13"/>
    </row>
    <row r="476" spans="1:7" x14ac:dyDescent="0.25">
      <c r="A476" s="15">
        <v>3</v>
      </c>
      <c r="B476" t="s">
        <v>76</v>
      </c>
      <c r="C476" s="17">
        <v>24</v>
      </c>
      <c r="D476" s="18" t="s">
        <v>665</v>
      </c>
      <c r="E476" s="6">
        <v>7.692476851851852E-4</v>
      </c>
      <c r="F476" s="19">
        <v>56.87</v>
      </c>
      <c r="G476" s="13"/>
    </row>
    <row r="477" spans="1:7" x14ac:dyDescent="0.25">
      <c r="A477" s="15">
        <v>3</v>
      </c>
      <c r="B477" t="s">
        <v>76</v>
      </c>
      <c r="C477" s="17">
        <v>24</v>
      </c>
      <c r="D477" s="18" t="s">
        <v>665</v>
      </c>
      <c r="E477" s="6">
        <v>7.6543981481481482E-4</v>
      </c>
      <c r="F477" s="19">
        <v>57.16</v>
      </c>
      <c r="G477" s="13"/>
    </row>
    <row r="478" spans="1:7" x14ac:dyDescent="0.25">
      <c r="A478" s="15">
        <v>3</v>
      </c>
      <c r="B478" t="s">
        <v>76</v>
      </c>
      <c r="C478" s="17">
        <v>24</v>
      </c>
      <c r="D478" s="18" t="s">
        <v>665</v>
      </c>
      <c r="E478" s="6">
        <v>7.8369212962962952E-4</v>
      </c>
      <c r="F478" s="19">
        <v>55.83</v>
      </c>
      <c r="G478" s="13"/>
    </row>
    <row r="479" spans="1:7" x14ac:dyDescent="0.25">
      <c r="A479" s="15">
        <v>3</v>
      </c>
      <c r="B479" t="s">
        <v>76</v>
      </c>
      <c r="C479" s="17">
        <v>24</v>
      </c>
      <c r="D479" s="18" t="s">
        <v>665</v>
      </c>
      <c r="E479" s="6">
        <v>7.7212962962962955E-4</v>
      </c>
      <c r="F479" s="19">
        <v>56.66</v>
      </c>
      <c r="G479" s="13"/>
    </row>
    <row r="480" spans="1:7" x14ac:dyDescent="0.25">
      <c r="A480" s="15">
        <v>3</v>
      </c>
      <c r="B480" t="s">
        <v>76</v>
      </c>
      <c r="C480" s="17">
        <v>24</v>
      </c>
      <c r="D480" s="18" t="s">
        <v>665</v>
      </c>
      <c r="E480" s="6">
        <v>7.7381944444444449E-4</v>
      </c>
      <c r="F480" s="19">
        <v>56.54</v>
      </c>
      <c r="G480" s="13"/>
    </row>
    <row r="481" spans="1:7" x14ac:dyDescent="0.25">
      <c r="A481" s="15">
        <v>3</v>
      </c>
      <c r="B481" t="s">
        <v>76</v>
      </c>
      <c r="C481" s="17">
        <v>24</v>
      </c>
      <c r="D481" s="18" t="s">
        <v>665</v>
      </c>
      <c r="E481" s="6">
        <v>7.7807870370370368E-4</v>
      </c>
      <c r="F481" s="19">
        <v>56.23</v>
      </c>
      <c r="G481" s="13"/>
    </row>
    <row r="482" spans="1:7" x14ac:dyDescent="0.25">
      <c r="A482" s="15">
        <v>3</v>
      </c>
      <c r="B482" t="s">
        <v>76</v>
      </c>
      <c r="C482" s="17">
        <v>24</v>
      </c>
      <c r="D482" s="18" t="s">
        <v>665</v>
      </c>
      <c r="E482" s="6">
        <v>8.054050925925927E-4</v>
      </c>
      <c r="F482" s="19">
        <v>54.32</v>
      </c>
      <c r="G482" s="13"/>
    </row>
    <row r="483" spans="1:7" x14ac:dyDescent="0.25">
      <c r="A483" s="15">
        <v>3</v>
      </c>
      <c r="B483" t="s">
        <v>50</v>
      </c>
      <c r="C483" s="17">
        <v>24</v>
      </c>
      <c r="D483" s="18" t="s">
        <v>540</v>
      </c>
      <c r="E483" s="6">
        <v>8.5769675925925933E-4</v>
      </c>
      <c r="F483" s="19">
        <v>51.01</v>
      </c>
      <c r="G483" s="13"/>
    </row>
    <row r="484" spans="1:7" x14ac:dyDescent="0.25">
      <c r="A484" s="15">
        <v>3</v>
      </c>
      <c r="B484" t="s">
        <v>50</v>
      </c>
      <c r="C484" s="17">
        <v>24</v>
      </c>
      <c r="D484" s="18" t="s">
        <v>540</v>
      </c>
      <c r="E484" s="6">
        <v>8.3745370370370365E-4</v>
      </c>
      <c r="F484" s="19">
        <v>52.24</v>
      </c>
      <c r="G484" s="13"/>
    </row>
    <row r="485" spans="1:7" x14ac:dyDescent="0.25">
      <c r="A485" s="15">
        <v>3</v>
      </c>
      <c r="B485" t="s">
        <v>50</v>
      </c>
      <c r="C485" s="17">
        <v>24</v>
      </c>
      <c r="D485" s="18" t="s">
        <v>540</v>
      </c>
      <c r="E485" s="6">
        <v>8.3065972222222222E-4</v>
      </c>
      <c r="F485" s="19">
        <v>52.67</v>
      </c>
      <c r="G485" s="13"/>
    </row>
    <row r="486" spans="1:7" x14ac:dyDescent="0.25">
      <c r="A486" s="15">
        <v>3</v>
      </c>
      <c r="B486" t="s">
        <v>50</v>
      </c>
      <c r="C486" s="17">
        <v>24</v>
      </c>
      <c r="D486" s="18" t="s">
        <v>540</v>
      </c>
      <c r="E486" s="6">
        <v>7.8815972222222221E-4</v>
      </c>
      <c r="F486" s="19">
        <v>55.51</v>
      </c>
      <c r="G486" s="13"/>
    </row>
    <row r="487" spans="1:7" x14ac:dyDescent="0.25">
      <c r="A487" s="15">
        <v>3</v>
      </c>
      <c r="B487" t="s">
        <v>50</v>
      </c>
      <c r="C487" s="17">
        <v>24</v>
      </c>
      <c r="D487" s="18" t="s">
        <v>540</v>
      </c>
      <c r="E487" s="6">
        <v>7.7535879629629623E-4</v>
      </c>
      <c r="F487" s="19">
        <v>56.43</v>
      </c>
      <c r="G487" s="13"/>
    </row>
    <row r="488" spans="1:7" x14ac:dyDescent="0.25">
      <c r="A488" s="15">
        <v>3</v>
      </c>
      <c r="B488" t="s">
        <v>50</v>
      </c>
      <c r="C488" s="17">
        <v>24</v>
      </c>
      <c r="D488" s="18" t="s">
        <v>540</v>
      </c>
      <c r="E488" s="6">
        <v>8.1702546296296297E-4</v>
      </c>
      <c r="F488" s="19">
        <v>53.55</v>
      </c>
      <c r="G488" s="13"/>
    </row>
    <row r="489" spans="1:7" x14ac:dyDescent="0.25">
      <c r="A489" s="15">
        <v>3</v>
      </c>
      <c r="B489" t="s">
        <v>50</v>
      </c>
      <c r="C489" s="17">
        <v>24</v>
      </c>
      <c r="D489" s="18" t="s">
        <v>540</v>
      </c>
      <c r="E489" s="6">
        <v>7.7481481481481466E-4</v>
      </c>
      <c r="F489" s="19">
        <v>56.47</v>
      </c>
      <c r="G489" s="13"/>
    </row>
    <row r="490" spans="1:7" x14ac:dyDescent="0.25">
      <c r="A490" s="15">
        <v>3</v>
      </c>
      <c r="B490" t="s">
        <v>50</v>
      </c>
      <c r="C490" s="17">
        <v>24</v>
      </c>
      <c r="D490" s="18" t="s">
        <v>540</v>
      </c>
      <c r="E490" s="6">
        <v>7.6785879629629632E-4</v>
      </c>
      <c r="F490" s="19">
        <v>56.98</v>
      </c>
      <c r="G490" s="13"/>
    </row>
    <row r="491" spans="1:7" x14ac:dyDescent="0.25">
      <c r="A491" s="15">
        <v>3</v>
      </c>
      <c r="B491" t="s">
        <v>50</v>
      </c>
      <c r="C491" s="17">
        <v>24</v>
      </c>
      <c r="D491" s="18" t="s">
        <v>540</v>
      </c>
      <c r="E491" s="6">
        <v>7.7035879629629633E-4</v>
      </c>
      <c r="F491" s="19">
        <v>56.79</v>
      </c>
      <c r="G491" s="13"/>
    </row>
    <row r="492" spans="1:7" x14ac:dyDescent="0.25">
      <c r="A492" s="15">
        <v>3</v>
      </c>
      <c r="B492" t="s">
        <v>50</v>
      </c>
      <c r="C492" s="17">
        <v>24</v>
      </c>
      <c r="D492" s="18" t="s">
        <v>540</v>
      </c>
      <c r="E492" s="6">
        <v>7.7118055555555566E-4</v>
      </c>
      <c r="F492" s="19">
        <v>56.73</v>
      </c>
      <c r="G492" s="13"/>
    </row>
    <row r="493" spans="1:7" x14ac:dyDescent="0.25">
      <c r="A493" s="15">
        <v>3</v>
      </c>
      <c r="B493" t="s">
        <v>50</v>
      </c>
      <c r="C493" s="17">
        <v>24</v>
      </c>
      <c r="D493" s="18" t="s">
        <v>540</v>
      </c>
      <c r="E493" s="6">
        <v>7.7797453703703698E-4</v>
      </c>
      <c r="F493" s="19">
        <v>56.24</v>
      </c>
      <c r="G493" s="13"/>
    </row>
    <row r="494" spans="1:7" x14ac:dyDescent="0.25">
      <c r="A494" s="15">
        <v>3</v>
      </c>
      <c r="B494" t="s">
        <v>50</v>
      </c>
      <c r="C494" s="17">
        <v>24</v>
      </c>
      <c r="D494" s="18" t="s">
        <v>540</v>
      </c>
      <c r="E494" s="6">
        <v>7.7101851851851854E-4</v>
      </c>
      <c r="F494" s="19">
        <v>56.74</v>
      </c>
      <c r="G494" s="13"/>
    </row>
    <row r="495" spans="1:7" x14ac:dyDescent="0.25">
      <c r="A495" s="15">
        <v>3</v>
      </c>
      <c r="B495" t="s">
        <v>50</v>
      </c>
      <c r="C495" s="17">
        <v>24</v>
      </c>
      <c r="D495" s="18" t="s">
        <v>540</v>
      </c>
      <c r="E495" s="6">
        <v>7.7320601851851856E-4</v>
      </c>
      <c r="F495" s="19">
        <v>56.58</v>
      </c>
      <c r="G495" s="13"/>
    </row>
    <row r="496" spans="1:7" x14ac:dyDescent="0.25">
      <c r="A496" s="15">
        <v>3</v>
      </c>
      <c r="B496" t="s">
        <v>50</v>
      </c>
      <c r="C496" s="17">
        <v>24</v>
      </c>
      <c r="D496" s="18" t="s">
        <v>540</v>
      </c>
      <c r="E496" s="6">
        <v>7.7119212962962959E-4</v>
      </c>
      <c r="F496" s="19">
        <v>56.73</v>
      </c>
      <c r="G496" s="13"/>
    </row>
    <row r="497" spans="1:7" x14ac:dyDescent="0.25">
      <c r="A497" s="15">
        <v>3</v>
      </c>
      <c r="B497" t="s">
        <v>50</v>
      </c>
      <c r="C497" s="17">
        <v>24</v>
      </c>
      <c r="D497" s="18" t="s">
        <v>540</v>
      </c>
      <c r="E497" s="6">
        <v>7.7156250000000011E-4</v>
      </c>
      <c r="F497" s="19">
        <v>56.7</v>
      </c>
      <c r="G497" s="13"/>
    </row>
    <row r="498" spans="1:7" x14ac:dyDescent="0.25">
      <c r="A498" s="15">
        <v>3</v>
      </c>
      <c r="B498" t="s">
        <v>50</v>
      </c>
      <c r="C498" s="17">
        <v>24</v>
      </c>
      <c r="D498" s="18" t="s">
        <v>540</v>
      </c>
      <c r="E498" s="6">
        <v>7.8446759259259257E-4</v>
      </c>
      <c r="F498" s="19">
        <v>55.77</v>
      </c>
      <c r="G498" s="13"/>
    </row>
    <row r="499" spans="1:7" x14ac:dyDescent="0.25">
      <c r="A499" s="15">
        <v>3</v>
      </c>
      <c r="B499" t="s">
        <v>50</v>
      </c>
      <c r="C499" s="17">
        <v>24</v>
      </c>
      <c r="D499" s="18" t="s">
        <v>540</v>
      </c>
      <c r="E499" s="6">
        <v>7.762962962962962E-4</v>
      </c>
      <c r="F499" s="19">
        <v>56.36</v>
      </c>
      <c r="G499" s="13"/>
    </row>
    <row r="500" spans="1:7" x14ac:dyDescent="0.25">
      <c r="A500" s="15">
        <v>3</v>
      </c>
      <c r="B500" t="s">
        <v>50</v>
      </c>
      <c r="C500" s="17">
        <v>24</v>
      </c>
      <c r="D500" s="18" t="s">
        <v>540</v>
      </c>
      <c r="E500" s="6">
        <v>7.7270833333333325E-4</v>
      </c>
      <c r="F500" s="19">
        <v>56.62</v>
      </c>
      <c r="G500" s="13"/>
    </row>
    <row r="501" spans="1:7" x14ac:dyDescent="0.25">
      <c r="A501" s="15">
        <v>3</v>
      </c>
      <c r="B501" t="s">
        <v>50</v>
      </c>
      <c r="C501" s="17">
        <v>24</v>
      </c>
      <c r="D501" s="18" t="s">
        <v>540</v>
      </c>
      <c r="E501" s="6">
        <v>7.6946759259259275E-4</v>
      </c>
      <c r="F501" s="19">
        <v>56.86</v>
      </c>
      <c r="G501" s="13"/>
    </row>
    <row r="502" spans="1:7" x14ac:dyDescent="0.25">
      <c r="A502" s="15">
        <v>3</v>
      </c>
      <c r="B502" t="s">
        <v>50</v>
      </c>
      <c r="C502" s="17">
        <v>24</v>
      </c>
      <c r="D502" s="18" t="s">
        <v>540</v>
      </c>
      <c r="E502" s="6">
        <v>7.7961805555555553E-4</v>
      </c>
      <c r="F502" s="19">
        <v>56.12</v>
      </c>
      <c r="G502" s="13"/>
    </row>
    <row r="503" spans="1:7" x14ac:dyDescent="0.25">
      <c r="A503" s="15">
        <v>3</v>
      </c>
      <c r="B503" t="s">
        <v>50</v>
      </c>
      <c r="C503" s="17">
        <v>24</v>
      </c>
      <c r="D503" s="18" t="s">
        <v>540</v>
      </c>
      <c r="E503" s="6">
        <v>7.723263888888888E-4</v>
      </c>
      <c r="F503" s="19">
        <v>56.65</v>
      </c>
      <c r="G503" s="13"/>
    </row>
    <row r="504" spans="1:7" x14ac:dyDescent="0.25">
      <c r="A504" s="15">
        <v>3</v>
      </c>
      <c r="B504" t="s">
        <v>50</v>
      </c>
      <c r="C504" s="17">
        <v>24</v>
      </c>
      <c r="D504" s="18" t="s">
        <v>540</v>
      </c>
      <c r="E504" s="6">
        <v>7.7134259259259257E-4</v>
      </c>
      <c r="F504" s="19">
        <v>56.72</v>
      </c>
      <c r="G504" s="13"/>
    </row>
    <row r="505" spans="1:7" x14ac:dyDescent="0.25">
      <c r="A505" s="15">
        <v>3</v>
      </c>
      <c r="B505" t="s">
        <v>50</v>
      </c>
      <c r="C505" s="17">
        <v>24</v>
      </c>
      <c r="D505" s="18" t="s">
        <v>540</v>
      </c>
      <c r="E505" s="6">
        <v>7.8124999999999993E-4</v>
      </c>
      <c r="F505" s="19">
        <v>56</v>
      </c>
      <c r="G505" s="13"/>
    </row>
    <row r="506" spans="1:7" x14ac:dyDescent="0.25">
      <c r="A506" s="15">
        <v>3</v>
      </c>
      <c r="B506" t="s">
        <v>50</v>
      </c>
      <c r="C506" s="17">
        <v>24</v>
      </c>
      <c r="D506" s="18" t="s">
        <v>540</v>
      </c>
      <c r="E506" s="6">
        <v>8.1326388888888898E-4</v>
      </c>
      <c r="F506" s="19">
        <v>53.8</v>
      </c>
      <c r="G506" s="13"/>
    </row>
    <row r="507" spans="1:7" x14ac:dyDescent="0.25">
      <c r="A507" s="15">
        <v>3</v>
      </c>
      <c r="B507" t="s">
        <v>62</v>
      </c>
      <c r="C507" s="17">
        <v>24</v>
      </c>
      <c r="D507" s="18" t="s">
        <v>184</v>
      </c>
      <c r="E507" s="6">
        <v>8.535069444444445E-4</v>
      </c>
      <c r="F507" s="19">
        <v>51.26</v>
      </c>
      <c r="G507" s="13"/>
    </row>
    <row r="508" spans="1:7" x14ac:dyDescent="0.25">
      <c r="A508" s="15">
        <v>3</v>
      </c>
      <c r="B508" t="s">
        <v>62</v>
      </c>
      <c r="C508" s="17">
        <v>24</v>
      </c>
      <c r="D508" s="18" t="s">
        <v>184</v>
      </c>
      <c r="E508" s="6">
        <v>8.3258101851851852E-4</v>
      </c>
      <c r="F508" s="19">
        <v>52.55</v>
      </c>
      <c r="G508" s="13"/>
    </row>
    <row r="509" spans="1:7" x14ac:dyDescent="0.25">
      <c r="A509" s="15">
        <v>3</v>
      </c>
      <c r="B509" t="s">
        <v>62</v>
      </c>
      <c r="C509" s="17">
        <v>24</v>
      </c>
      <c r="D509" s="18" t="s">
        <v>184</v>
      </c>
      <c r="E509" s="6">
        <v>8.2795138888888892E-4</v>
      </c>
      <c r="F509" s="19">
        <v>52.84</v>
      </c>
      <c r="G509" s="13"/>
    </row>
    <row r="510" spans="1:7" x14ac:dyDescent="0.25">
      <c r="A510" s="15">
        <v>3</v>
      </c>
      <c r="B510" t="s">
        <v>62</v>
      </c>
      <c r="C510" s="17">
        <v>24</v>
      </c>
      <c r="D510" s="18" t="s">
        <v>184</v>
      </c>
      <c r="E510" s="6">
        <v>7.9526620370370352E-4</v>
      </c>
      <c r="F510" s="19">
        <v>55.01</v>
      </c>
      <c r="G510" s="13"/>
    </row>
    <row r="511" spans="1:7" x14ac:dyDescent="0.25">
      <c r="A511" s="15">
        <v>3</v>
      </c>
      <c r="B511" t="s">
        <v>62</v>
      </c>
      <c r="C511" s="17">
        <v>24</v>
      </c>
      <c r="D511" s="18" t="s">
        <v>184</v>
      </c>
      <c r="E511" s="6">
        <v>7.7748842592592594E-4</v>
      </c>
      <c r="F511" s="19">
        <v>56.27</v>
      </c>
      <c r="G511" s="13"/>
    </row>
    <row r="512" spans="1:7" x14ac:dyDescent="0.25">
      <c r="A512" s="15">
        <v>3</v>
      </c>
      <c r="B512" t="s">
        <v>62</v>
      </c>
      <c r="C512" s="17">
        <v>24</v>
      </c>
      <c r="D512" s="18" t="s">
        <v>184</v>
      </c>
      <c r="E512" s="6">
        <v>7.8046296296296284E-4</v>
      </c>
      <c r="F512" s="19">
        <v>56.06</v>
      </c>
      <c r="G512" s="13"/>
    </row>
    <row r="513" spans="1:7" x14ac:dyDescent="0.25">
      <c r="A513" s="15">
        <v>3</v>
      </c>
      <c r="B513" t="s">
        <v>62</v>
      </c>
      <c r="C513" s="17">
        <v>24</v>
      </c>
      <c r="D513" s="18" t="s">
        <v>184</v>
      </c>
      <c r="E513" s="6">
        <v>7.8212962962962969E-4</v>
      </c>
      <c r="F513" s="19">
        <v>55.94</v>
      </c>
      <c r="G513" s="13"/>
    </row>
    <row r="514" spans="1:7" x14ac:dyDescent="0.25">
      <c r="A514" s="15">
        <v>3</v>
      </c>
      <c r="B514" t="s">
        <v>62</v>
      </c>
      <c r="C514" s="17">
        <v>24</v>
      </c>
      <c r="D514" s="18" t="s">
        <v>184</v>
      </c>
      <c r="E514" s="6">
        <v>7.733217592592593E-4</v>
      </c>
      <c r="F514" s="19">
        <v>56.57</v>
      </c>
      <c r="G514" s="13"/>
    </row>
    <row r="515" spans="1:7" x14ac:dyDescent="0.25">
      <c r="A515" s="15">
        <v>3</v>
      </c>
      <c r="B515" t="s">
        <v>62</v>
      </c>
      <c r="C515" s="17">
        <v>24</v>
      </c>
      <c r="D515" s="18" t="s">
        <v>184</v>
      </c>
      <c r="E515" s="6">
        <v>8.3918981481481475E-4</v>
      </c>
      <c r="F515" s="19">
        <v>52.13</v>
      </c>
      <c r="G515" s="13"/>
    </row>
    <row r="516" spans="1:7" x14ac:dyDescent="0.25">
      <c r="A516" s="15">
        <v>3</v>
      </c>
      <c r="B516" t="s">
        <v>62</v>
      </c>
      <c r="C516" s="17">
        <v>24</v>
      </c>
      <c r="D516" s="18" t="s">
        <v>184</v>
      </c>
      <c r="E516" s="6">
        <v>7.7239583333333327E-4</v>
      </c>
      <c r="F516" s="19">
        <v>56.64</v>
      </c>
      <c r="G516" s="13"/>
    </row>
    <row r="517" spans="1:7" x14ac:dyDescent="0.25">
      <c r="A517" s="15">
        <v>3</v>
      </c>
      <c r="B517" t="s">
        <v>62</v>
      </c>
      <c r="C517" s="17">
        <v>24</v>
      </c>
      <c r="D517" s="18" t="s">
        <v>184</v>
      </c>
      <c r="E517" s="6">
        <v>7.7439814814814819E-4</v>
      </c>
      <c r="F517" s="19">
        <v>56.5</v>
      </c>
      <c r="G517" s="13"/>
    </row>
    <row r="518" spans="1:7" x14ac:dyDescent="0.25">
      <c r="A518" s="15">
        <v>3</v>
      </c>
      <c r="B518" t="s">
        <v>62</v>
      </c>
      <c r="C518" s="17">
        <v>24</v>
      </c>
      <c r="D518" s="18" t="s">
        <v>184</v>
      </c>
      <c r="E518" s="6">
        <v>7.6723379629629624E-4</v>
      </c>
      <c r="F518" s="19">
        <v>57.02</v>
      </c>
      <c r="G518" s="13"/>
    </row>
    <row r="519" spans="1:7" x14ac:dyDescent="0.25">
      <c r="A519" s="15">
        <v>3</v>
      </c>
      <c r="B519" t="s">
        <v>62</v>
      </c>
      <c r="C519" s="17">
        <v>24</v>
      </c>
      <c r="D519" s="18" t="s">
        <v>184</v>
      </c>
      <c r="E519" s="6">
        <v>7.7024305555555559E-4</v>
      </c>
      <c r="F519" s="19">
        <v>56.8</v>
      </c>
      <c r="G519" s="13"/>
    </row>
    <row r="520" spans="1:7" x14ac:dyDescent="0.25">
      <c r="A520" s="15">
        <v>3</v>
      </c>
      <c r="B520" t="s">
        <v>62</v>
      </c>
      <c r="C520" s="17">
        <v>24</v>
      </c>
      <c r="D520" s="18" t="s">
        <v>184</v>
      </c>
      <c r="E520" s="6">
        <v>7.6724537037037039E-4</v>
      </c>
      <c r="F520" s="19">
        <v>57.02</v>
      </c>
      <c r="G520" s="13"/>
    </row>
    <row r="521" spans="1:7" x14ac:dyDescent="0.25">
      <c r="A521" s="15">
        <v>3</v>
      </c>
      <c r="B521" t="s">
        <v>62</v>
      </c>
      <c r="C521" s="17">
        <v>24</v>
      </c>
      <c r="D521" s="18" t="s">
        <v>184</v>
      </c>
      <c r="E521" s="6">
        <v>7.6278935185185174E-4</v>
      </c>
      <c r="F521" s="19">
        <v>57.36</v>
      </c>
      <c r="G521" s="13"/>
    </row>
    <row r="522" spans="1:7" x14ac:dyDescent="0.25">
      <c r="A522" s="15">
        <v>3</v>
      </c>
      <c r="B522" t="s">
        <v>62</v>
      </c>
      <c r="C522" s="17">
        <v>24</v>
      </c>
      <c r="D522" s="18" t="s">
        <v>184</v>
      </c>
      <c r="E522" s="6">
        <v>7.8152777777777769E-4</v>
      </c>
      <c r="F522" s="19">
        <v>55.98</v>
      </c>
      <c r="G522" s="13"/>
    </row>
    <row r="523" spans="1:7" x14ac:dyDescent="0.25">
      <c r="A523" s="15">
        <v>3</v>
      </c>
      <c r="B523" t="s">
        <v>62</v>
      </c>
      <c r="C523" s="17">
        <v>24</v>
      </c>
      <c r="D523" s="18" t="s">
        <v>184</v>
      </c>
      <c r="E523" s="6">
        <v>7.7373842592592587E-4</v>
      </c>
      <c r="F523" s="19">
        <v>56.54</v>
      </c>
      <c r="G523" s="13"/>
    </row>
    <row r="524" spans="1:7" x14ac:dyDescent="0.25">
      <c r="A524" s="15">
        <v>3</v>
      </c>
      <c r="B524" t="s">
        <v>62</v>
      </c>
      <c r="C524" s="17">
        <v>24</v>
      </c>
      <c r="D524" s="18" t="s">
        <v>184</v>
      </c>
      <c r="E524" s="6">
        <v>7.7278935185185176E-4</v>
      </c>
      <c r="F524" s="19">
        <v>56.61</v>
      </c>
      <c r="G524" s="13"/>
    </row>
    <row r="525" spans="1:7" x14ac:dyDescent="0.25">
      <c r="A525" s="15">
        <v>3</v>
      </c>
      <c r="B525" t="s">
        <v>62</v>
      </c>
      <c r="C525" s="17">
        <v>24</v>
      </c>
      <c r="D525" s="18" t="s">
        <v>184</v>
      </c>
      <c r="E525" s="6">
        <v>7.6697916666666668E-4</v>
      </c>
      <c r="F525" s="19">
        <v>57.04</v>
      </c>
      <c r="G525" s="13"/>
    </row>
    <row r="526" spans="1:7" x14ac:dyDescent="0.25">
      <c r="A526" s="15">
        <v>3</v>
      </c>
      <c r="B526" t="s">
        <v>62</v>
      </c>
      <c r="C526" s="17">
        <v>24</v>
      </c>
      <c r="D526" s="18" t="s">
        <v>184</v>
      </c>
      <c r="E526" s="6">
        <v>7.6702546296296284E-4</v>
      </c>
      <c r="F526" s="19">
        <v>57.04</v>
      </c>
      <c r="G526" s="13"/>
    </row>
    <row r="527" spans="1:7" x14ac:dyDescent="0.25">
      <c r="A527" s="15">
        <v>3</v>
      </c>
      <c r="B527" t="s">
        <v>62</v>
      </c>
      <c r="C527" s="17">
        <v>24</v>
      </c>
      <c r="D527" s="18" t="s">
        <v>184</v>
      </c>
      <c r="E527" s="6">
        <v>7.6956018518518519E-4</v>
      </c>
      <c r="F527" s="19">
        <v>56.85</v>
      </c>
      <c r="G527" s="13"/>
    </row>
    <row r="528" spans="1:7" x14ac:dyDescent="0.25">
      <c r="A528" s="15">
        <v>3</v>
      </c>
      <c r="B528" t="s">
        <v>62</v>
      </c>
      <c r="C528" s="17">
        <v>24</v>
      </c>
      <c r="D528" s="18" t="s">
        <v>184</v>
      </c>
      <c r="E528" s="6">
        <v>7.675115740740741E-4</v>
      </c>
      <c r="F528" s="19">
        <v>57</v>
      </c>
      <c r="G528" s="13"/>
    </row>
    <row r="529" spans="1:7" x14ac:dyDescent="0.25">
      <c r="A529" s="15">
        <v>3</v>
      </c>
      <c r="B529" t="s">
        <v>62</v>
      </c>
      <c r="C529" s="17">
        <v>24</v>
      </c>
      <c r="D529" s="18" t="s">
        <v>184</v>
      </c>
      <c r="E529" s="6">
        <v>7.8618055555555548E-4</v>
      </c>
      <c r="F529" s="19">
        <v>55.65</v>
      </c>
      <c r="G529" s="13"/>
    </row>
    <row r="530" spans="1:7" x14ac:dyDescent="0.25">
      <c r="A530" s="15">
        <v>3</v>
      </c>
      <c r="B530" t="s">
        <v>62</v>
      </c>
      <c r="C530" s="17">
        <v>24</v>
      </c>
      <c r="D530" s="18" t="s">
        <v>184</v>
      </c>
      <c r="E530" s="6">
        <v>8.2798611111111105E-4</v>
      </c>
      <c r="F530" s="19">
        <v>52.84</v>
      </c>
      <c r="G530" s="13"/>
    </row>
    <row r="531" spans="1:7" x14ac:dyDescent="0.25">
      <c r="A531" s="15">
        <v>3</v>
      </c>
      <c r="B531" t="s">
        <v>659</v>
      </c>
      <c r="C531" s="17">
        <v>24</v>
      </c>
      <c r="D531" s="18" t="s">
        <v>437</v>
      </c>
      <c r="E531" s="6">
        <v>8.3143518518518516E-4</v>
      </c>
      <c r="F531" s="19">
        <v>52.62</v>
      </c>
      <c r="G531" s="13"/>
    </row>
    <row r="532" spans="1:7" x14ac:dyDescent="0.25">
      <c r="A532" s="15">
        <v>3</v>
      </c>
      <c r="B532" t="s">
        <v>659</v>
      </c>
      <c r="C532" s="17">
        <v>24</v>
      </c>
      <c r="D532" s="18" t="s">
        <v>437</v>
      </c>
      <c r="E532" s="6">
        <v>7.8649305555555547E-4</v>
      </c>
      <c r="F532" s="19">
        <v>55.63</v>
      </c>
      <c r="G532" s="13"/>
    </row>
    <row r="533" spans="1:7" x14ac:dyDescent="0.25">
      <c r="A533" s="15">
        <v>3</v>
      </c>
      <c r="B533" t="s">
        <v>659</v>
      </c>
      <c r="C533" s="17">
        <v>24</v>
      </c>
      <c r="D533" s="18" t="s">
        <v>437</v>
      </c>
      <c r="E533" s="6">
        <v>9.5987268518518513E-4</v>
      </c>
      <c r="F533" s="19">
        <v>45.58</v>
      </c>
      <c r="G533" s="13"/>
    </row>
    <row r="534" spans="1:7" x14ac:dyDescent="0.25">
      <c r="A534" s="15">
        <v>3</v>
      </c>
      <c r="B534" t="s">
        <v>659</v>
      </c>
      <c r="C534" s="17">
        <v>24</v>
      </c>
      <c r="D534" s="18" t="s">
        <v>437</v>
      </c>
      <c r="E534" s="6">
        <v>7.9685185185185187E-4</v>
      </c>
      <c r="F534" s="19">
        <v>54.9</v>
      </c>
      <c r="G534" s="13"/>
    </row>
    <row r="535" spans="1:7" x14ac:dyDescent="0.25">
      <c r="A535" s="15">
        <v>3</v>
      </c>
      <c r="B535" t="s">
        <v>659</v>
      </c>
      <c r="C535" s="17">
        <v>24</v>
      </c>
      <c r="D535" s="18" t="s">
        <v>437</v>
      </c>
      <c r="E535" s="6">
        <v>7.76400462962963E-4</v>
      </c>
      <c r="F535" s="19">
        <v>56.35</v>
      </c>
      <c r="G535" s="13"/>
    </row>
    <row r="536" spans="1:7" x14ac:dyDescent="0.25">
      <c r="A536" s="15">
        <v>3</v>
      </c>
      <c r="B536" t="s">
        <v>659</v>
      </c>
      <c r="C536" s="17">
        <v>24</v>
      </c>
      <c r="D536" s="18" t="s">
        <v>437</v>
      </c>
      <c r="E536" s="6">
        <v>7.7893518518518513E-4</v>
      </c>
      <c r="F536" s="19">
        <v>56.17</v>
      </c>
      <c r="G536" s="13"/>
    </row>
    <row r="537" spans="1:7" x14ac:dyDescent="0.25">
      <c r="A537" s="15">
        <v>3</v>
      </c>
      <c r="B537" t="s">
        <v>659</v>
      </c>
      <c r="C537" s="17">
        <v>24</v>
      </c>
      <c r="D537" s="18" t="s">
        <v>437</v>
      </c>
      <c r="E537" s="6">
        <v>7.7555555555555548E-4</v>
      </c>
      <c r="F537" s="19">
        <v>56.41</v>
      </c>
      <c r="G537" s="13"/>
    </row>
    <row r="538" spans="1:7" x14ac:dyDescent="0.25">
      <c r="A538" s="15">
        <v>3</v>
      </c>
      <c r="B538" t="s">
        <v>659</v>
      </c>
      <c r="C538" s="17">
        <v>24</v>
      </c>
      <c r="D538" s="18" t="s">
        <v>437</v>
      </c>
      <c r="E538" s="6">
        <v>7.754282407407407E-4</v>
      </c>
      <c r="F538" s="19">
        <v>56.42</v>
      </c>
      <c r="G538" s="13"/>
    </row>
    <row r="539" spans="1:7" x14ac:dyDescent="0.25">
      <c r="A539" s="15">
        <v>3</v>
      </c>
      <c r="B539" t="s">
        <v>659</v>
      </c>
      <c r="C539" s="17">
        <v>24</v>
      </c>
      <c r="D539" s="18" t="s">
        <v>437</v>
      </c>
      <c r="E539" s="6">
        <v>7.8202546296296299E-4</v>
      </c>
      <c r="F539" s="19">
        <v>55.94</v>
      </c>
      <c r="G539" s="13"/>
    </row>
    <row r="540" spans="1:7" x14ac:dyDescent="0.25">
      <c r="A540" s="15">
        <v>3</v>
      </c>
      <c r="B540" t="s">
        <v>659</v>
      </c>
      <c r="C540" s="17">
        <v>24</v>
      </c>
      <c r="D540" s="18" t="s">
        <v>437</v>
      </c>
      <c r="E540" s="6">
        <v>7.7187499999999999E-4</v>
      </c>
      <c r="F540" s="19">
        <v>56.68</v>
      </c>
      <c r="G540" s="13"/>
    </row>
    <row r="541" spans="1:7" x14ac:dyDescent="0.25">
      <c r="A541" s="15">
        <v>3</v>
      </c>
      <c r="B541" t="s">
        <v>659</v>
      </c>
      <c r="C541" s="17">
        <v>24</v>
      </c>
      <c r="D541" s="18" t="s">
        <v>437</v>
      </c>
      <c r="E541" s="6">
        <v>7.6664351851851861E-4</v>
      </c>
      <c r="F541" s="19">
        <v>57.07</v>
      </c>
      <c r="G541" s="13"/>
    </row>
    <row r="542" spans="1:7" x14ac:dyDescent="0.25">
      <c r="A542" s="15">
        <v>3</v>
      </c>
      <c r="B542" t="s">
        <v>659</v>
      </c>
      <c r="C542" s="17">
        <v>24</v>
      </c>
      <c r="D542" s="18" t="s">
        <v>437</v>
      </c>
      <c r="E542" s="6">
        <v>7.681944444444445E-4</v>
      </c>
      <c r="F542" s="19">
        <v>56.95</v>
      </c>
      <c r="G542" s="13"/>
    </row>
    <row r="543" spans="1:7" x14ac:dyDescent="0.25">
      <c r="A543" s="15">
        <v>3</v>
      </c>
      <c r="B543" t="s">
        <v>659</v>
      </c>
      <c r="C543" s="17">
        <v>24</v>
      </c>
      <c r="D543" s="18" t="s">
        <v>437</v>
      </c>
      <c r="E543" s="6">
        <v>7.7753472222222232E-4</v>
      </c>
      <c r="F543" s="19">
        <v>56.27</v>
      </c>
      <c r="G543" s="13"/>
    </row>
    <row r="544" spans="1:7" x14ac:dyDescent="0.25">
      <c r="A544" s="15">
        <v>3</v>
      </c>
      <c r="B544" t="s">
        <v>659</v>
      </c>
      <c r="C544" s="17">
        <v>24</v>
      </c>
      <c r="D544" s="18" t="s">
        <v>437</v>
      </c>
      <c r="E544" s="6">
        <v>7.7415509259259245E-4</v>
      </c>
      <c r="F544" s="19">
        <v>56.51</v>
      </c>
      <c r="G544" s="13"/>
    </row>
    <row r="545" spans="1:7" x14ac:dyDescent="0.25">
      <c r="A545" s="15">
        <v>3</v>
      </c>
      <c r="B545" t="s">
        <v>659</v>
      </c>
      <c r="C545" s="17">
        <v>24</v>
      </c>
      <c r="D545" s="18" t="s">
        <v>437</v>
      </c>
      <c r="E545" s="6">
        <v>7.7101851851851854E-4</v>
      </c>
      <c r="F545" s="19">
        <v>56.74</v>
      </c>
      <c r="G545" s="13"/>
    </row>
    <row r="546" spans="1:7" x14ac:dyDescent="0.25">
      <c r="A546" s="15">
        <v>3</v>
      </c>
      <c r="B546" t="s">
        <v>659</v>
      </c>
      <c r="C546" s="17">
        <v>24</v>
      </c>
      <c r="D546" s="18" t="s">
        <v>437</v>
      </c>
      <c r="E546" s="6">
        <v>7.6905092592592596E-4</v>
      </c>
      <c r="F546" s="19">
        <v>56.89</v>
      </c>
      <c r="G546" s="13"/>
    </row>
    <row r="547" spans="1:7" x14ac:dyDescent="0.25">
      <c r="A547" s="15">
        <v>3</v>
      </c>
      <c r="B547" t="s">
        <v>659</v>
      </c>
      <c r="C547" s="17">
        <v>24</v>
      </c>
      <c r="D547" s="18" t="s">
        <v>437</v>
      </c>
      <c r="E547" s="6">
        <v>7.6887731481481479E-4</v>
      </c>
      <c r="F547" s="19">
        <v>56.9</v>
      </c>
      <c r="G547" s="13"/>
    </row>
    <row r="548" spans="1:7" x14ac:dyDescent="0.25">
      <c r="A548" s="15">
        <v>3</v>
      </c>
      <c r="B548" t="s">
        <v>659</v>
      </c>
      <c r="C548" s="17">
        <v>24</v>
      </c>
      <c r="D548" s="18" t="s">
        <v>437</v>
      </c>
      <c r="E548" s="6">
        <v>7.6646990740740744E-4</v>
      </c>
      <c r="F548" s="19">
        <v>57.08</v>
      </c>
      <c r="G548" s="13"/>
    </row>
    <row r="549" spans="1:7" x14ac:dyDescent="0.25">
      <c r="A549" s="15">
        <v>3</v>
      </c>
      <c r="B549" t="s">
        <v>659</v>
      </c>
      <c r="C549" s="17">
        <v>24</v>
      </c>
      <c r="D549" s="18" t="s">
        <v>437</v>
      </c>
      <c r="E549" s="6">
        <v>7.6834490740740737E-4</v>
      </c>
      <c r="F549" s="19">
        <v>56.94</v>
      </c>
      <c r="G549" s="13"/>
    </row>
    <row r="550" spans="1:7" x14ac:dyDescent="0.25">
      <c r="A550" s="15">
        <v>3</v>
      </c>
      <c r="B550" t="s">
        <v>659</v>
      </c>
      <c r="C550" s="17">
        <v>24</v>
      </c>
      <c r="D550" s="18" t="s">
        <v>437</v>
      </c>
      <c r="E550" s="6">
        <v>7.7167824074074074E-4</v>
      </c>
      <c r="F550" s="19">
        <v>56.69</v>
      </c>
      <c r="G550" s="13"/>
    </row>
    <row r="551" spans="1:7" x14ac:dyDescent="0.25">
      <c r="A551" s="15">
        <v>3</v>
      </c>
      <c r="B551" t="s">
        <v>659</v>
      </c>
      <c r="C551" s="17">
        <v>24</v>
      </c>
      <c r="D551" s="18" t="s">
        <v>437</v>
      </c>
      <c r="E551" s="6">
        <v>7.7143518518518522E-4</v>
      </c>
      <c r="F551" s="19">
        <v>56.71</v>
      </c>
      <c r="G551" s="13"/>
    </row>
    <row r="552" spans="1:7" x14ac:dyDescent="0.25">
      <c r="A552" s="15">
        <v>3</v>
      </c>
      <c r="B552" t="s">
        <v>659</v>
      </c>
      <c r="C552" s="17">
        <v>24</v>
      </c>
      <c r="D552" s="18" t="s">
        <v>437</v>
      </c>
      <c r="E552" s="6">
        <v>7.6950231481481477E-4</v>
      </c>
      <c r="F552" s="19">
        <v>56.85</v>
      </c>
      <c r="G552" s="13"/>
    </row>
    <row r="553" spans="1:7" x14ac:dyDescent="0.25">
      <c r="A553" s="15">
        <v>3</v>
      </c>
      <c r="B553" t="s">
        <v>659</v>
      </c>
      <c r="C553" s="17">
        <v>24</v>
      </c>
      <c r="D553" s="18" t="s">
        <v>437</v>
      </c>
      <c r="E553" s="6">
        <v>7.6993055555555549E-4</v>
      </c>
      <c r="F553" s="19">
        <v>56.82</v>
      </c>
      <c r="G553" s="13"/>
    </row>
    <row r="554" spans="1:7" x14ac:dyDescent="0.25">
      <c r="A554" s="15">
        <v>3</v>
      </c>
      <c r="B554" t="s">
        <v>659</v>
      </c>
      <c r="C554" s="17">
        <v>24</v>
      </c>
      <c r="D554" s="18" t="s">
        <v>437</v>
      </c>
      <c r="E554" s="6">
        <v>7.8165509259259258E-4</v>
      </c>
      <c r="F554" s="19">
        <v>55.97</v>
      </c>
      <c r="G554" s="13"/>
    </row>
    <row r="555" spans="1:7" x14ac:dyDescent="0.25">
      <c r="A555" s="15">
        <v>3</v>
      </c>
      <c r="B555" t="s">
        <v>64</v>
      </c>
      <c r="C555" s="17">
        <v>24</v>
      </c>
      <c r="D555" s="18" t="s">
        <v>162</v>
      </c>
      <c r="E555" s="6">
        <v>8.6001157407407413E-4</v>
      </c>
      <c r="F555" s="19">
        <v>50.87</v>
      </c>
      <c r="G555" s="13"/>
    </row>
    <row r="556" spans="1:7" x14ac:dyDescent="0.25">
      <c r="A556" s="15">
        <v>3</v>
      </c>
      <c r="B556" t="s">
        <v>64</v>
      </c>
      <c r="C556" s="17">
        <v>24</v>
      </c>
      <c r="D556" s="18" t="s">
        <v>162</v>
      </c>
      <c r="E556" s="6">
        <v>8.077199074074075E-4</v>
      </c>
      <c r="F556" s="19">
        <v>54.16</v>
      </c>
      <c r="G556" s="13"/>
    </row>
    <row r="557" spans="1:7" x14ac:dyDescent="0.25">
      <c r="A557" s="15">
        <v>3</v>
      </c>
      <c r="B557" t="s">
        <v>64</v>
      </c>
      <c r="C557" s="17">
        <v>24</v>
      </c>
      <c r="D557" s="18" t="s">
        <v>162</v>
      </c>
      <c r="E557" s="6">
        <v>8.5081018518518524E-4</v>
      </c>
      <c r="F557" s="19">
        <v>51.42</v>
      </c>
      <c r="G557" s="13"/>
    </row>
    <row r="558" spans="1:7" x14ac:dyDescent="0.25">
      <c r="A558" s="15">
        <v>3</v>
      </c>
      <c r="B558" t="s">
        <v>64</v>
      </c>
      <c r="C558" s="17">
        <v>24</v>
      </c>
      <c r="D558" s="18" t="s">
        <v>162</v>
      </c>
      <c r="E558" s="6">
        <v>7.810300925925926E-4</v>
      </c>
      <c r="F558" s="19">
        <v>56.02</v>
      </c>
      <c r="G558" s="13"/>
    </row>
    <row r="559" spans="1:7" x14ac:dyDescent="0.25">
      <c r="A559" s="15">
        <v>3</v>
      </c>
      <c r="B559" t="s">
        <v>64</v>
      </c>
      <c r="C559" s="17">
        <v>24</v>
      </c>
      <c r="D559" s="18" t="s">
        <v>162</v>
      </c>
      <c r="E559" s="6">
        <v>7.8569444444444444E-4</v>
      </c>
      <c r="F559" s="19">
        <v>55.68</v>
      </c>
      <c r="G559" s="13"/>
    </row>
    <row r="560" spans="1:7" x14ac:dyDescent="0.25">
      <c r="A560" s="15">
        <v>3</v>
      </c>
      <c r="B560" t="s">
        <v>64</v>
      </c>
      <c r="C560" s="17">
        <v>24</v>
      </c>
      <c r="D560" s="18" t="s">
        <v>162</v>
      </c>
      <c r="E560" s="6">
        <v>7.9585648148148159E-4</v>
      </c>
      <c r="F560" s="19">
        <v>54.97</v>
      </c>
      <c r="G560" s="13"/>
    </row>
    <row r="561" spans="1:7" x14ac:dyDescent="0.25">
      <c r="A561" s="15">
        <v>3</v>
      </c>
      <c r="B561" t="s">
        <v>64</v>
      </c>
      <c r="C561" s="17">
        <v>24</v>
      </c>
      <c r="D561" s="18" t="s">
        <v>162</v>
      </c>
      <c r="E561" s="6">
        <v>7.7878472222222227E-4</v>
      </c>
      <c r="F561" s="19">
        <v>56.18</v>
      </c>
      <c r="G561" s="13"/>
    </row>
    <row r="562" spans="1:7" x14ac:dyDescent="0.25">
      <c r="A562" s="15">
        <v>3</v>
      </c>
      <c r="B562" t="s">
        <v>64</v>
      </c>
      <c r="C562" s="17">
        <v>24</v>
      </c>
      <c r="D562" s="18" t="s">
        <v>162</v>
      </c>
      <c r="E562" s="6">
        <v>7.7304398148148143E-4</v>
      </c>
      <c r="F562" s="19">
        <v>56.59</v>
      </c>
      <c r="G562" s="13"/>
    </row>
    <row r="563" spans="1:7" x14ac:dyDescent="0.25">
      <c r="A563" s="15">
        <v>3</v>
      </c>
      <c r="B563" t="s">
        <v>64</v>
      </c>
      <c r="C563" s="17">
        <v>24</v>
      </c>
      <c r="D563" s="18" t="s">
        <v>162</v>
      </c>
      <c r="E563" s="6">
        <v>7.835532407407408E-4</v>
      </c>
      <c r="F563" s="19">
        <v>55.84</v>
      </c>
      <c r="G563" s="13"/>
    </row>
    <row r="564" spans="1:7" x14ac:dyDescent="0.25">
      <c r="A564" s="15">
        <v>3</v>
      </c>
      <c r="B564" t="s">
        <v>64</v>
      </c>
      <c r="C564" s="17">
        <v>24</v>
      </c>
      <c r="D564" s="18" t="s">
        <v>162</v>
      </c>
      <c r="E564" s="6">
        <v>7.8071759259259273E-4</v>
      </c>
      <c r="F564" s="19">
        <v>56.04</v>
      </c>
      <c r="G564" s="13"/>
    </row>
    <row r="565" spans="1:7" x14ac:dyDescent="0.25">
      <c r="A565" s="15">
        <v>3</v>
      </c>
      <c r="B565" t="s">
        <v>64</v>
      </c>
      <c r="C565" s="17">
        <v>24</v>
      </c>
      <c r="D565" s="18" t="s">
        <v>162</v>
      </c>
      <c r="E565" s="6">
        <v>7.7298611111111112E-4</v>
      </c>
      <c r="F565" s="19">
        <v>56.6</v>
      </c>
      <c r="G565" s="13"/>
    </row>
    <row r="566" spans="1:7" x14ac:dyDescent="0.25">
      <c r="A566" s="15">
        <v>3</v>
      </c>
      <c r="B566" t="s">
        <v>64</v>
      </c>
      <c r="C566" s="17">
        <v>24</v>
      </c>
      <c r="D566" s="18" t="s">
        <v>162</v>
      </c>
      <c r="E566" s="6">
        <v>7.771875000000001E-4</v>
      </c>
      <c r="F566" s="19">
        <v>56.29</v>
      </c>
      <c r="G566" s="13"/>
    </row>
    <row r="567" spans="1:7" x14ac:dyDescent="0.25">
      <c r="A567" s="15">
        <v>3</v>
      </c>
      <c r="B567" t="s">
        <v>64</v>
      </c>
      <c r="C567" s="17">
        <v>24</v>
      </c>
      <c r="D567" s="18" t="s">
        <v>162</v>
      </c>
      <c r="E567" s="6">
        <v>7.7703703703703702E-4</v>
      </c>
      <c r="F567" s="19">
        <v>56.3</v>
      </c>
      <c r="G567" s="13"/>
    </row>
    <row r="568" spans="1:7" x14ac:dyDescent="0.25">
      <c r="A568" s="15">
        <v>3</v>
      </c>
      <c r="B568" t="s">
        <v>64</v>
      </c>
      <c r="C568" s="17">
        <v>24</v>
      </c>
      <c r="D568" s="18" t="s">
        <v>162</v>
      </c>
      <c r="E568" s="6">
        <v>7.7131944444444437E-4</v>
      </c>
      <c r="F568" s="19">
        <v>56.72</v>
      </c>
      <c r="G568" s="13"/>
    </row>
    <row r="569" spans="1:7" x14ac:dyDescent="0.25">
      <c r="A569" s="15">
        <v>3</v>
      </c>
      <c r="B569" t="s">
        <v>64</v>
      </c>
      <c r="C569" s="17">
        <v>24</v>
      </c>
      <c r="D569" s="18" t="s">
        <v>162</v>
      </c>
      <c r="E569" s="6">
        <v>7.8269675925925913E-4</v>
      </c>
      <c r="F569" s="19">
        <v>55.9</v>
      </c>
      <c r="G569" s="13"/>
    </row>
    <row r="570" spans="1:7" x14ac:dyDescent="0.25">
      <c r="A570" s="15">
        <v>3</v>
      </c>
      <c r="B570" t="s">
        <v>64</v>
      </c>
      <c r="C570" s="17">
        <v>24</v>
      </c>
      <c r="D570" s="18" t="s">
        <v>162</v>
      </c>
      <c r="E570" s="6">
        <v>7.780555555555556E-4</v>
      </c>
      <c r="F570" s="19">
        <v>56.23</v>
      </c>
      <c r="G570" s="13"/>
    </row>
    <row r="571" spans="1:7" x14ac:dyDescent="0.25">
      <c r="A571" s="15">
        <v>3</v>
      </c>
      <c r="B571" t="s">
        <v>64</v>
      </c>
      <c r="C571" s="17">
        <v>24</v>
      </c>
      <c r="D571" s="18" t="s">
        <v>162</v>
      </c>
      <c r="E571" s="6">
        <v>7.7490740740740732E-4</v>
      </c>
      <c r="F571" s="19">
        <v>56.46</v>
      </c>
      <c r="G571" s="13"/>
    </row>
    <row r="572" spans="1:7" x14ac:dyDescent="0.25">
      <c r="A572" s="15">
        <v>3</v>
      </c>
      <c r="B572" t="s">
        <v>64</v>
      </c>
      <c r="C572" s="17">
        <v>24</v>
      </c>
      <c r="D572" s="18" t="s">
        <v>162</v>
      </c>
      <c r="E572" s="6">
        <v>7.7712962962962968E-4</v>
      </c>
      <c r="F572" s="19">
        <v>56.3</v>
      </c>
      <c r="G572" s="13"/>
    </row>
    <row r="573" spans="1:7" x14ac:dyDescent="0.25">
      <c r="A573" s="15">
        <v>3</v>
      </c>
      <c r="B573" t="s">
        <v>64</v>
      </c>
      <c r="C573" s="17">
        <v>24</v>
      </c>
      <c r="D573" s="18" t="s">
        <v>162</v>
      </c>
      <c r="E573" s="6">
        <v>7.718518518518518E-4</v>
      </c>
      <c r="F573" s="19">
        <v>56.68</v>
      </c>
      <c r="G573" s="13"/>
    </row>
    <row r="574" spans="1:7" x14ac:dyDescent="0.25">
      <c r="A574" s="15">
        <v>3</v>
      </c>
      <c r="B574" t="s">
        <v>64</v>
      </c>
      <c r="C574" s="17">
        <v>24</v>
      </c>
      <c r="D574" s="18" t="s">
        <v>162</v>
      </c>
      <c r="E574" s="6">
        <v>7.7858796296296302E-4</v>
      </c>
      <c r="F574" s="19">
        <v>56.19</v>
      </c>
      <c r="G574" s="13"/>
    </row>
    <row r="575" spans="1:7" x14ac:dyDescent="0.25">
      <c r="A575" s="15">
        <v>3</v>
      </c>
      <c r="B575" t="s">
        <v>64</v>
      </c>
      <c r="C575" s="17">
        <v>24</v>
      </c>
      <c r="D575" s="18" t="s">
        <v>162</v>
      </c>
      <c r="E575" s="6">
        <v>7.7142361111111107E-4</v>
      </c>
      <c r="F575" s="19">
        <v>56.71</v>
      </c>
      <c r="G575" s="13"/>
    </row>
    <row r="576" spans="1:7" x14ac:dyDescent="0.25">
      <c r="A576" s="15">
        <v>3</v>
      </c>
      <c r="B576" t="s">
        <v>64</v>
      </c>
      <c r="C576" s="17">
        <v>24</v>
      </c>
      <c r="D576" s="18" t="s">
        <v>162</v>
      </c>
      <c r="E576" s="6">
        <v>7.8584490740740741E-4</v>
      </c>
      <c r="F576" s="19">
        <v>55.67</v>
      </c>
      <c r="G576" s="13"/>
    </row>
    <row r="577" spans="1:7" x14ac:dyDescent="0.25">
      <c r="A577" s="15">
        <v>3</v>
      </c>
      <c r="B577" t="s">
        <v>64</v>
      </c>
      <c r="C577" s="17">
        <v>24</v>
      </c>
      <c r="D577" s="18" t="s">
        <v>162</v>
      </c>
      <c r="E577" s="6">
        <v>7.7327546296296302E-4</v>
      </c>
      <c r="F577" s="19">
        <v>56.58</v>
      </c>
      <c r="G577" s="13"/>
    </row>
    <row r="578" spans="1:7" x14ac:dyDescent="0.25">
      <c r="A578" s="15">
        <v>3</v>
      </c>
      <c r="B578" t="s">
        <v>64</v>
      </c>
      <c r="C578" s="17">
        <v>24</v>
      </c>
      <c r="D578" s="18" t="s">
        <v>162</v>
      </c>
      <c r="E578" s="6">
        <v>7.7975694444444436E-4</v>
      </c>
      <c r="F578" s="19">
        <v>56.11</v>
      </c>
      <c r="G578" s="13"/>
    </row>
    <row r="579" spans="1:7" x14ac:dyDescent="0.25">
      <c r="A579" s="15">
        <v>3</v>
      </c>
      <c r="B579" t="s">
        <v>66</v>
      </c>
      <c r="C579" s="17">
        <v>24</v>
      </c>
      <c r="D579" s="18" t="s">
        <v>356</v>
      </c>
      <c r="E579" s="6">
        <v>1.0077662037037036E-3</v>
      </c>
      <c r="F579" s="19">
        <v>43.41</v>
      </c>
      <c r="G579" s="13"/>
    </row>
    <row r="580" spans="1:7" x14ac:dyDescent="0.25">
      <c r="A580" s="15">
        <v>3</v>
      </c>
      <c r="B580" t="s">
        <v>66</v>
      </c>
      <c r="C580" s="17">
        <v>24</v>
      </c>
      <c r="D580" s="18" t="s">
        <v>356</v>
      </c>
      <c r="E580" s="6">
        <v>7.8975694444444438E-4</v>
      </c>
      <c r="F580" s="19">
        <v>55.4</v>
      </c>
      <c r="G580" s="13"/>
    </row>
    <row r="581" spans="1:7" x14ac:dyDescent="0.25">
      <c r="A581" s="15">
        <v>3</v>
      </c>
      <c r="B581" t="s">
        <v>66</v>
      </c>
      <c r="C581" s="17">
        <v>24</v>
      </c>
      <c r="D581" s="18" t="s">
        <v>356</v>
      </c>
      <c r="E581" s="6">
        <v>9.116550925925927E-4</v>
      </c>
      <c r="F581" s="19">
        <v>47.99</v>
      </c>
      <c r="G581" s="13"/>
    </row>
    <row r="582" spans="1:7" x14ac:dyDescent="0.25">
      <c r="A582" s="15">
        <v>3</v>
      </c>
      <c r="B582" t="s">
        <v>66</v>
      </c>
      <c r="C582" s="17">
        <v>24</v>
      </c>
      <c r="D582" s="18" t="s">
        <v>356</v>
      </c>
      <c r="E582" s="6">
        <v>7.8432870370370364E-4</v>
      </c>
      <c r="F582" s="19">
        <v>55.78</v>
      </c>
      <c r="G582" s="13"/>
    </row>
    <row r="583" spans="1:7" x14ac:dyDescent="0.25">
      <c r="A583" s="15">
        <v>3</v>
      </c>
      <c r="B583" t="s">
        <v>66</v>
      </c>
      <c r="C583" s="17">
        <v>24</v>
      </c>
      <c r="D583" s="18" t="s">
        <v>356</v>
      </c>
      <c r="E583" s="6">
        <v>7.9675925925925921E-4</v>
      </c>
      <c r="F583" s="19">
        <v>54.91</v>
      </c>
      <c r="G583" s="13"/>
    </row>
    <row r="584" spans="1:7" x14ac:dyDescent="0.25">
      <c r="A584" s="15">
        <v>3</v>
      </c>
      <c r="B584" t="s">
        <v>66</v>
      </c>
      <c r="C584" s="17">
        <v>24</v>
      </c>
      <c r="D584" s="18" t="s">
        <v>356</v>
      </c>
      <c r="E584" s="6">
        <v>7.7414351851851852E-4</v>
      </c>
      <c r="F584" s="19">
        <v>56.51</v>
      </c>
      <c r="G584" s="13"/>
    </row>
    <row r="585" spans="1:7" x14ac:dyDescent="0.25">
      <c r="A585" s="15">
        <v>3</v>
      </c>
      <c r="B585" t="s">
        <v>66</v>
      </c>
      <c r="C585" s="17">
        <v>24</v>
      </c>
      <c r="D585" s="18" t="s">
        <v>356</v>
      </c>
      <c r="E585" s="6">
        <v>7.614351851851852E-4</v>
      </c>
      <c r="F585" s="19">
        <v>57.46</v>
      </c>
      <c r="G585" s="13"/>
    </row>
    <row r="586" spans="1:7" x14ac:dyDescent="0.25">
      <c r="A586" s="15">
        <v>3</v>
      </c>
      <c r="B586" t="s">
        <v>66</v>
      </c>
      <c r="C586" s="17">
        <v>24</v>
      </c>
      <c r="D586" s="18" t="s">
        <v>356</v>
      </c>
      <c r="E586" s="6">
        <v>7.6105324074074064E-4</v>
      </c>
      <c r="F586" s="19">
        <v>57.49</v>
      </c>
      <c r="G586" s="13"/>
    </row>
    <row r="587" spans="1:7" x14ac:dyDescent="0.25">
      <c r="A587" s="15">
        <v>3</v>
      </c>
      <c r="B587" t="s">
        <v>66</v>
      </c>
      <c r="C587" s="17">
        <v>24</v>
      </c>
      <c r="D587" s="18" t="s">
        <v>356</v>
      </c>
      <c r="E587" s="6">
        <v>7.7231481481481498E-4</v>
      </c>
      <c r="F587" s="19">
        <v>56.65</v>
      </c>
      <c r="G587" s="13"/>
    </row>
    <row r="588" spans="1:7" x14ac:dyDescent="0.25">
      <c r="A588" s="15">
        <v>3</v>
      </c>
      <c r="B588" t="s">
        <v>66</v>
      </c>
      <c r="C588" s="17">
        <v>24</v>
      </c>
      <c r="D588" s="18" t="s">
        <v>356</v>
      </c>
      <c r="E588" s="6">
        <v>7.7212962962962955E-4</v>
      </c>
      <c r="F588" s="19">
        <v>56.66</v>
      </c>
      <c r="G588" s="13"/>
    </row>
    <row r="589" spans="1:7" x14ac:dyDescent="0.25">
      <c r="A589" s="15">
        <v>3</v>
      </c>
      <c r="B589" t="s">
        <v>66</v>
      </c>
      <c r="C589" s="17">
        <v>24</v>
      </c>
      <c r="D589" s="18" t="s">
        <v>356</v>
      </c>
      <c r="E589" s="6">
        <v>7.5850694444444446E-4</v>
      </c>
      <c r="F589" s="19">
        <v>57.68</v>
      </c>
      <c r="G589" s="13"/>
    </row>
    <row r="590" spans="1:7" x14ac:dyDescent="0.25">
      <c r="A590" s="15">
        <v>3</v>
      </c>
      <c r="B590" t="s">
        <v>66</v>
      </c>
      <c r="C590" s="17">
        <v>24</v>
      </c>
      <c r="D590" s="18" t="s">
        <v>356</v>
      </c>
      <c r="E590" s="6">
        <v>7.5812500000000001E-4</v>
      </c>
      <c r="F590" s="19">
        <v>57.71</v>
      </c>
      <c r="G590" s="13"/>
    </row>
    <row r="591" spans="1:7" x14ac:dyDescent="0.25">
      <c r="A591" s="15">
        <v>3</v>
      </c>
      <c r="B591" t="s">
        <v>66</v>
      </c>
      <c r="C591" s="17">
        <v>24</v>
      </c>
      <c r="D591" s="18" t="s">
        <v>356</v>
      </c>
      <c r="E591" s="6">
        <v>7.6085648148148139E-4</v>
      </c>
      <c r="F591" s="19">
        <v>57.5</v>
      </c>
      <c r="G591" s="13"/>
    </row>
    <row r="592" spans="1:7" x14ac:dyDescent="0.25">
      <c r="A592" s="15">
        <v>3</v>
      </c>
      <c r="B592" t="s">
        <v>66</v>
      </c>
      <c r="C592" s="17">
        <v>24</v>
      </c>
      <c r="D592" s="18" t="s">
        <v>356</v>
      </c>
      <c r="E592" s="6">
        <v>7.7399305555555555E-4</v>
      </c>
      <c r="F592" s="19">
        <v>56.53</v>
      </c>
      <c r="G592" s="13"/>
    </row>
    <row r="593" spans="1:7" x14ac:dyDescent="0.25">
      <c r="A593" s="15">
        <v>3</v>
      </c>
      <c r="B593" t="s">
        <v>66</v>
      </c>
      <c r="C593" s="17">
        <v>24</v>
      </c>
      <c r="D593" s="18" t="s">
        <v>356</v>
      </c>
      <c r="E593" s="6">
        <v>8.7017361111111106E-4</v>
      </c>
      <c r="F593" s="19">
        <v>50.28</v>
      </c>
      <c r="G593" s="13"/>
    </row>
    <row r="594" spans="1:7" x14ac:dyDescent="0.25">
      <c r="A594" s="15">
        <v>3</v>
      </c>
      <c r="B594" t="s">
        <v>66</v>
      </c>
      <c r="C594" s="17">
        <v>24</v>
      </c>
      <c r="D594" s="18" t="s">
        <v>356</v>
      </c>
      <c r="E594" s="6">
        <v>7.7633101851851854E-4</v>
      </c>
      <c r="F594" s="19">
        <v>56.35</v>
      </c>
      <c r="G594" s="13"/>
    </row>
    <row r="595" spans="1:7" x14ac:dyDescent="0.25">
      <c r="A595" s="15">
        <v>3</v>
      </c>
      <c r="B595" t="s">
        <v>66</v>
      </c>
      <c r="C595" s="17">
        <v>24</v>
      </c>
      <c r="D595" s="18" t="s">
        <v>356</v>
      </c>
      <c r="E595" s="6">
        <v>7.5791666666666661E-4</v>
      </c>
      <c r="F595" s="19">
        <v>57.72</v>
      </c>
      <c r="G595" s="13"/>
    </row>
    <row r="596" spans="1:7" x14ac:dyDescent="0.25">
      <c r="A596" s="15">
        <v>3</v>
      </c>
      <c r="B596" t="s">
        <v>66</v>
      </c>
      <c r="C596" s="17">
        <v>24</v>
      </c>
      <c r="D596" s="18" t="s">
        <v>356</v>
      </c>
      <c r="E596" s="6">
        <v>7.6148148148148147E-4</v>
      </c>
      <c r="F596" s="19">
        <v>57.45</v>
      </c>
      <c r="G596" s="13"/>
    </row>
    <row r="597" spans="1:7" x14ac:dyDescent="0.25">
      <c r="A597" s="15">
        <v>3</v>
      </c>
      <c r="B597" t="s">
        <v>66</v>
      </c>
      <c r="C597" s="17">
        <v>24</v>
      </c>
      <c r="D597" s="18" t="s">
        <v>356</v>
      </c>
      <c r="E597" s="6">
        <v>7.5739583333333334E-4</v>
      </c>
      <c r="F597" s="19">
        <v>57.76</v>
      </c>
      <c r="G597" s="13"/>
    </row>
    <row r="598" spans="1:7" x14ac:dyDescent="0.25">
      <c r="A598" s="15">
        <v>3</v>
      </c>
      <c r="B598" t="s">
        <v>66</v>
      </c>
      <c r="C598" s="17">
        <v>24</v>
      </c>
      <c r="D598" s="18" t="s">
        <v>356</v>
      </c>
      <c r="E598" s="6">
        <v>7.564930555555555E-4</v>
      </c>
      <c r="F598" s="19">
        <v>57.83</v>
      </c>
      <c r="G598" s="13"/>
    </row>
    <row r="599" spans="1:7" x14ac:dyDescent="0.25">
      <c r="A599" s="15">
        <v>3</v>
      </c>
      <c r="B599" t="s">
        <v>66</v>
      </c>
      <c r="C599" s="17">
        <v>24</v>
      </c>
      <c r="D599" s="18" t="s">
        <v>356</v>
      </c>
      <c r="E599" s="6">
        <v>7.610416666666667E-4</v>
      </c>
      <c r="F599" s="19">
        <v>57.49</v>
      </c>
      <c r="G599" s="13"/>
    </row>
    <row r="600" spans="1:7" x14ac:dyDescent="0.25">
      <c r="A600" s="15">
        <v>3</v>
      </c>
      <c r="B600" t="s">
        <v>66</v>
      </c>
      <c r="C600" s="17">
        <v>24</v>
      </c>
      <c r="D600" s="18" t="s">
        <v>356</v>
      </c>
      <c r="E600" s="6">
        <v>7.5732638888888887E-4</v>
      </c>
      <c r="F600" s="19">
        <v>57.77</v>
      </c>
      <c r="G600" s="13"/>
    </row>
    <row r="601" spans="1:7" x14ac:dyDescent="0.25">
      <c r="A601" s="15">
        <v>3</v>
      </c>
      <c r="B601" t="s">
        <v>66</v>
      </c>
      <c r="C601" s="17">
        <v>24</v>
      </c>
      <c r="D601" s="18" t="s">
        <v>356</v>
      </c>
      <c r="E601" s="6">
        <v>7.5874999999999998E-4</v>
      </c>
      <c r="F601" s="19">
        <v>57.66</v>
      </c>
      <c r="G601" s="13"/>
    </row>
    <row r="602" spans="1:7" x14ac:dyDescent="0.25">
      <c r="A602" s="15">
        <v>3</v>
      </c>
      <c r="B602" t="s">
        <v>66</v>
      </c>
      <c r="C602" s="17">
        <v>24</v>
      </c>
      <c r="D602" s="18" t="s">
        <v>356</v>
      </c>
      <c r="E602" s="6">
        <v>7.6729166666666666E-4</v>
      </c>
      <c r="F602" s="19">
        <v>57.02</v>
      </c>
      <c r="G602" s="13"/>
    </row>
    <row r="603" spans="1:7" x14ac:dyDescent="0.25">
      <c r="A603" s="15">
        <v>3</v>
      </c>
      <c r="B603" t="s">
        <v>436</v>
      </c>
      <c r="C603" s="17">
        <v>24</v>
      </c>
      <c r="D603" s="18" t="s">
        <v>490</v>
      </c>
      <c r="E603" s="6">
        <v>8.1023148148148154E-4</v>
      </c>
      <c r="F603" s="19">
        <v>54</v>
      </c>
      <c r="G603" s="13"/>
    </row>
    <row r="604" spans="1:7" x14ac:dyDescent="0.25">
      <c r="A604" s="15">
        <v>3</v>
      </c>
      <c r="B604" t="s">
        <v>436</v>
      </c>
      <c r="C604" s="17">
        <v>24</v>
      </c>
      <c r="D604" s="18" t="s">
        <v>490</v>
      </c>
      <c r="E604" s="6">
        <v>7.9453703703703717E-4</v>
      </c>
      <c r="F604" s="19">
        <v>55.06</v>
      </c>
      <c r="G604" s="13"/>
    </row>
    <row r="605" spans="1:7" x14ac:dyDescent="0.25">
      <c r="A605" s="15">
        <v>3</v>
      </c>
      <c r="B605" t="s">
        <v>436</v>
      </c>
      <c r="C605" s="17">
        <v>24</v>
      </c>
      <c r="D605" s="18" t="s">
        <v>490</v>
      </c>
      <c r="E605" s="6">
        <v>8.1436342592592584E-4</v>
      </c>
      <c r="F605" s="19">
        <v>53.72</v>
      </c>
      <c r="G605" s="13"/>
    </row>
    <row r="606" spans="1:7" x14ac:dyDescent="0.25">
      <c r="A606" s="15">
        <v>3</v>
      </c>
      <c r="B606" t="s">
        <v>436</v>
      </c>
      <c r="C606" s="17">
        <v>24</v>
      </c>
      <c r="D606" s="18" t="s">
        <v>490</v>
      </c>
      <c r="E606" s="6">
        <v>7.805324074074073E-4</v>
      </c>
      <c r="F606" s="19">
        <v>56.05</v>
      </c>
      <c r="G606" s="13"/>
    </row>
    <row r="607" spans="1:7" x14ac:dyDescent="0.25">
      <c r="A607" s="15">
        <v>3</v>
      </c>
      <c r="B607" t="s">
        <v>436</v>
      </c>
      <c r="C607" s="17">
        <v>24</v>
      </c>
      <c r="D607" s="18" t="s">
        <v>490</v>
      </c>
      <c r="E607" s="6">
        <v>7.7475694444444456E-4</v>
      </c>
      <c r="F607" s="19">
        <v>56.47</v>
      </c>
      <c r="G607" s="13"/>
    </row>
    <row r="608" spans="1:7" x14ac:dyDescent="0.25">
      <c r="A608" s="15">
        <v>3</v>
      </c>
      <c r="B608" t="s">
        <v>436</v>
      </c>
      <c r="C608" s="17">
        <v>24</v>
      </c>
      <c r="D608" s="18" t="s">
        <v>490</v>
      </c>
      <c r="E608" s="6">
        <v>7.7251157407407401E-4</v>
      </c>
      <c r="F608" s="19">
        <v>56.63</v>
      </c>
      <c r="G608" s="13"/>
    </row>
    <row r="609" spans="1:7" x14ac:dyDescent="0.25">
      <c r="A609" s="15">
        <v>3</v>
      </c>
      <c r="B609" t="s">
        <v>436</v>
      </c>
      <c r="C609" s="17">
        <v>24</v>
      </c>
      <c r="D609" s="18" t="s">
        <v>490</v>
      </c>
      <c r="E609" s="6">
        <v>7.7277777777777772E-4</v>
      </c>
      <c r="F609" s="19">
        <v>56.61</v>
      </c>
      <c r="G609" s="13"/>
    </row>
    <row r="610" spans="1:7" x14ac:dyDescent="0.25">
      <c r="A610" s="15">
        <v>3</v>
      </c>
      <c r="B610" t="s">
        <v>436</v>
      </c>
      <c r="C610" s="17">
        <v>24</v>
      </c>
      <c r="D610" s="18" t="s">
        <v>490</v>
      </c>
      <c r="E610" s="6">
        <v>7.7027777777777771E-4</v>
      </c>
      <c r="F610" s="19">
        <v>56.8</v>
      </c>
      <c r="G610" s="13"/>
    </row>
    <row r="611" spans="1:7" x14ac:dyDescent="0.25">
      <c r="A611" s="15">
        <v>3</v>
      </c>
      <c r="B611" t="s">
        <v>436</v>
      </c>
      <c r="C611" s="17">
        <v>24</v>
      </c>
      <c r="D611" s="18" t="s">
        <v>490</v>
      </c>
      <c r="E611" s="6">
        <v>9.8517361111111115E-4</v>
      </c>
      <c r="F611" s="19">
        <v>44.41</v>
      </c>
      <c r="G611" s="13"/>
    </row>
    <row r="612" spans="1:7" x14ac:dyDescent="0.25">
      <c r="A612" s="15">
        <v>3</v>
      </c>
      <c r="B612" t="s">
        <v>436</v>
      </c>
      <c r="C612" s="17">
        <v>24</v>
      </c>
      <c r="D612" s="18" t="s">
        <v>490</v>
      </c>
      <c r="E612" s="6">
        <v>7.7891203703703705E-4</v>
      </c>
      <c r="F612" s="19">
        <v>56.17</v>
      </c>
      <c r="G612" s="13"/>
    </row>
    <row r="613" spans="1:7" x14ac:dyDescent="0.25">
      <c r="A613" s="15">
        <v>3</v>
      </c>
      <c r="B613" t="s">
        <v>436</v>
      </c>
      <c r="C613" s="17">
        <v>24</v>
      </c>
      <c r="D613" s="18" t="s">
        <v>490</v>
      </c>
      <c r="E613" s="6">
        <v>7.8156250000000003E-4</v>
      </c>
      <c r="F613" s="19">
        <v>55.98</v>
      </c>
      <c r="G613" s="13"/>
    </row>
    <row r="614" spans="1:7" x14ac:dyDescent="0.25">
      <c r="A614" s="15">
        <v>3</v>
      </c>
      <c r="B614" t="s">
        <v>436</v>
      </c>
      <c r="C614" s="17">
        <v>24</v>
      </c>
      <c r="D614" s="18" t="s">
        <v>490</v>
      </c>
      <c r="E614" s="6">
        <v>7.7350694444444439E-4</v>
      </c>
      <c r="F614" s="19">
        <v>56.56</v>
      </c>
      <c r="G614" s="13"/>
    </row>
    <row r="615" spans="1:7" x14ac:dyDescent="0.25">
      <c r="A615" s="15">
        <v>3</v>
      </c>
      <c r="B615" t="s">
        <v>436</v>
      </c>
      <c r="C615" s="17">
        <v>24</v>
      </c>
      <c r="D615" s="18" t="s">
        <v>490</v>
      </c>
      <c r="E615" s="6">
        <v>7.7326388888888887E-4</v>
      </c>
      <c r="F615" s="19">
        <v>56.58</v>
      </c>
      <c r="G615" s="13"/>
    </row>
    <row r="616" spans="1:7" x14ac:dyDescent="0.25">
      <c r="A616" s="15">
        <v>3</v>
      </c>
      <c r="B616" t="s">
        <v>436</v>
      </c>
      <c r="C616" s="17">
        <v>24</v>
      </c>
      <c r="D616" s="18" t="s">
        <v>490</v>
      </c>
      <c r="E616" s="6">
        <v>7.7826388888888899E-4</v>
      </c>
      <c r="F616" s="19">
        <v>56.21</v>
      </c>
      <c r="G616" s="13"/>
    </row>
    <row r="617" spans="1:7" x14ac:dyDescent="0.25">
      <c r="A617" s="15">
        <v>3</v>
      </c>
      <c r="B617" t="s">
        <v>436</v>
      </c>
      <c r="C617" s="17">
        <v>24</v>
      </c>
      <c r="D617" s="18" t="s">
        <v>490</v>
      </c>
      <c r="E617" s="6">
        <v>7.7118055555555566E-4</v>
      </c>
      <c r="F617" s="19">
        <v>56.73</v>
      </c>
      <c r="G617" s="13"/>
    </row>
    <row r="618" spans="1:7" x14ac:dyDescent="0.25">
      <c r="A618" s="15">
        <v>3</v>
      </c>
      <c r="B618" t="s">
        <v>436</v>
      </c>
      <c r="C618" s="17">
        <v>24</v>
      </c>
      <c r="D618" s="18" t="s">
        <v>490</v>
      </c>
      <c r="E618" s="6">
        <v>7.7196759259259243E-4</v>
      </c>
      <c r="F618" s="19">
        <v>56.67</v>
      </c>
      <c r="G618" s="13"/>
    </row>
    <row r="619" spans="1:7" x14ac:dyDescent="0.25">
      <c r="A619" s="15">
        <v>3</v>
      </c>
      <c r="B619" t="s">
        <v>436</v>
      </c>
      <c r="C619" s="17">
        <v>24</v>
      </c>
      <c r="D619" s="18" t="s">
        <v>490</v>
      </c>
      <c r="E619" s="6">
        <v>7.737962962962963E-4</v>
      </c>
      <c r="F619" s="19">
        <v>56.54</v>
      </c>
      <c r="G619" s="13"/>
    </row>
    <row r="620" spans="1:7" x14ac:dyDescent="0.25">
      <c r="A620" s="15">
        <v>3</v>
      </c>
      <c r="B620" t="s">
        <v>436</v>
      </c>
      <c r="C620" s="17">
        <v>24</v>
      </c>
      <c r="D620" s="18" t="s">
        <v>490</v>
      </c>
      <c r="E620" s="6">
        <v>7.7186342592592595E-4</v>
      </c>
      <c r="F620" s="19">
        <v>56.68</v>
      </c>
      <c r="G620" s="13"/>
    </row>
    <row r="621" spans="1:7" x14ac:dyDescent="0.25">
      <c r="A621" s="15">
        <v>3</v>
      </c>
      <c r="B621" t="s">
        <v>436</v>
      </c>
      <c r="C621" s="17">
        <v>24</v>
      </c>
      <c r="D621" s="18" t="s">
        <v>490</v>
      </c>
      <c r="E621" s="6">
        <v>7.7793981481481496E-4</v>
      </c>
      <c r="F621" s="19">
        <v>56.24</v>
      </c>
      <c r="G621" s="13"/>
    </row>
    <row r="622" spans="1:7" x14ac:dyDescent="0.25">
      <c r="A622" s="15">
        <v>3</v>
      </c>
      <c r="B622" t="s">
        <v>436</v>
      </c>
      <c r="C622" s="17">
        <v>24</v>
      </c>
      <c r="D622" s="18" t="s">
        <v>490</v>
      </c>
      <c r="E622" s="6">
        <v>7.6961805555555551E-4</v>
      </c>
      <c r="F622" s="19">
        <v>56.85</v>
      </c>
      <c r="G622" s="13"/>
    </row>
    <row r="623" spans="1:7" x14ac:dyDescent="0.25">
      <c r="A623" s="15">
        <v>3</v>
      </c>
      <c r="B623" t="s">
        <v>436</v>
      </c>
      <c r="C623" s="17">
        <v>24</v>
      </c>
      <c r="D623" s="18" t="s">
        <v>490</v>
      </c>
      <c r="E623" s="6">
        <v>7.6730324074074081E-4</v>
      </c>
      <c r="F623" s="19">
        <v>57.02</v>
      </c>
      <c r="G623" s="13"/>
    </row>
    <row r="624" spans="1:7" x14ac:dyDescent="0.25">
      <c r="A624" s="15">
        <v>3</v>
      </c>
      <c r="B624" t="s">
        <v>436</v>
      </c>
      <c r="C624" s="17">
        <v>24</v>
      </c>
      <c r="D624" s="18" t="s">
        <v>490</v>
      </c>
      <c r="E624" s="6">
        <v>7.6987268518518507E-4</v>
      </c>
      <c r="F624" s="19">
        <v>56.83</v>
      </c>
      <c r="G624" s="13"/>
    </row>
    <row r="625" spans="1:7" x14ac:dyDescent="0.25">
      <c r="A625" s="15">
        <v>3</v>
      </c>
      <c r="B625" t="s">
        <v>436</v>
      </c>
      <c r="C625" s="17">
        <v>24</v>
      </c>
      <c r="D625" s="18" t="s">
        <v>490</v>
      </c>
      <c r="E625" s="6">
        <v>7.6743055555555549E-4</v>
      </c>
      <c r="F625" s="19">
        <v>57.01</v>
      </c>
      <c r="G625" s="13"/>
    </row>
    <row r="626" spans="1:7" x14ac:dyDescent="0.25">
      <c r="A626" s="15">
        <v>3</v>
      </c>
      <c r="B626" t="s">
        <v>436</v>
      </c>
      <c r="C626" s="17">
        <v>24</v>
      </c>
      <c r="D626" s="18" t="s">
        <v>490</v>
      </c>
      <c r="E626" s="6">
        <v>7.6960648148148147E-4</v>
      </c>
      <c r="F626" s="19">
        <v>56.85</v>
      </c>
      <c r="G626" s="13"/>
    </row>
    <row r="627" spans="1:7" x14ac:dyDescent="0.25">
      <c r="A627" s="15">
        <v>3</v>
      </c>
      <c r="B627" t="s">
        <v>68</v>
      </c>
      <c r="C627" s="17">
        <v>24</v>
      </c>
      <c r="D627" s="18" t="s">
        <v>666</v>
      </c>
      <c r="E627" s="6">
        <v>8.1064814814814812E-4</v>
      </c>
      <c r="F627" s="19">
        <v>53.97</v>
      </c>
      <c r="G627" s="13"/>
    </row>
    <row r="628" spans="1:7" x14ac:dyDescent="0.25">
      <c r="A628" s="15">
        <v>3</v>
      </c>
      <c r="B628" t="s">
        <v>68</v>
      </c>
      <c r="C628" s="17">
        <v>24</v>
      </c>
      <c r="D628" s="18" t="s">
        <v>666</v>
      </c>
      <c r="E628" s="6">
        <v>8.6393518518518514E-4</v>
      </c>
      <c r="F628" s="19">
        <v>50.64</v>
      </c>
      <c r="G628" s="13"/>
    </row>
    <row r="629" spans="1:7" x14ac:dyDescent="0.25">
      <c r="A629" s="15">
        <v>3</v>
      </c>
      <c r="B629" t="s">
        <v>68</v>
      </c>
      <c r="C629" s="17">
        <v>24</v>
      </c>
      <c r="D629" s="18" t="s">
        <v>666</v>
      </c>
      <c r="E629" s="6">
        <v>7.8425925925925928E-4</v>
      </c>
      <c r="F629" s="19">
        <v>55.79</v>
      </c>
      <c r="G629" s="13"/>
    </row>
    <row r="630" spans="1:7" x14ac:dyDescent="0.25">
      <c r="A630" s="15">
        <v>3</v>
      </c>
      <c r="B630" t="s">
        <v>68</v>
      </c>
      <c r="C630" s="17">
        <v>24</v>
      </c>
      <c r="D630" s="18" t="s">
        <v>666</v>
      </c>
      <c r="E630" s="6">
        <v>7.8028935185185189E-4</v>
      </c>
      <c r="F630" s="19">
        <v>56.07</v>
      </c>
      <c r="G630" s="13"/>
    </row>
    <row r="631" spans="1:7" x14ac:dyDescent="0.25">
      <c r="A631" s="15">
        <v>3</v>
      </c>
      <c r="B631" t="s">
        <v>68</v>
      </c>
      <c r="C631" s="17">
        <v>24</v>
      </c>
      <c r="D631" s="18" t="s">
        <v>666</v>
      </c>
      <c r="E631" s="6">
        <v>7.731134259259259E-4</v>
      </c>
      <c r="F631" s="19">
        <v>56.59</v>
      </c>
      <c r="G631" s="13"/>
    </row>
    <row r="632" spans="1:7" x14ac:dyDescent="0.25">
      <c r="A632" s="15">
        <v>3</v>
      </c>
      <c r="B632" t="s">
        <v>68</v>
      </c>
      <c r="C632" s="17">
        <v>24</v>
      </c>
      <c r="D632" s="18" t="s">
        <v>666</v>
      </c>
      <c r="E632" s="6">
        <v>7.7703703703703702E-4</v>
      </c>
      <c r="F632" s="19">
        <v>56.3</v>
      </c>
      <c r="G632" s="13"/>
    </row>
    <row r="633" spans="1:7" x14ac:dyDescent="0.25">
      <c r="A633" s="15">
        <v>3</v>
      </c>
      <c r="B633" t="s">
        <v>68</v>
      </c>
      <c r="C633" s="17">
        <v>24</v>
      </c>
      <c r="D633" s="18" t="s">
        <v>666</v>
      </c>
      <c r="E633" s="6">
        <v>7.7302083333333346E-4</v>
      </c>
      <c r="F633" s="19">
        <v>56.6</v>
      </c>
      <c r="G633" s="13"/>
    </row>
    <row r="634" spans="1:7" x14ac:dyDescent="0.25">
      <c r="A634" s="15">
        <v>3</v>
      </c>
      <c r="B634" t="s">
        <v>68</v>
      </c>
      <c r="C634" s="17">
        <v>24</v>
      </c>
      <c r="D634" s="18" t="s">
        <v>666</v>
      </c>
      <c r="E634" s="6">
        <v>7.684027777777779E-4</v>
      </c>
      <c r="F634" s="19">
        <v>56.94</v>
      </c>
      <c r="G634" s="13"/>
    </row>
    <row r="635" spans="1:7" x14ac:dyDescent="0.25">
      <c r="A635" s="15">
        <v>3</v>
      </c>
      <c r="B635" t="s">
        <v>68</v>
      </c>
      <c r="C635" s="17">
        <v>24</v>
      </c>
      <c r="D635" s="18" t="s">
        <v>666</v>
      </c>
      <c r="E635" s="6">
        <v>7.8322916666666677E-4</v>
      </c>
      <c r="F635" s="19">
        <v>55.86</v>
      </c>
      <c r="G635" s="13"/>
    </row>
    <row r="636" spans="1:7" x14ac:dyDescent="0.25">
      <c r="A636" s="15">
        <v>3</v>
      </c>
      <c r="B636" t="s">
        <v>68</v>
      </c>
      <c r="C636" s="17">
        <v>24</v>
      </c>
      <c r="D636" s="18" t="s">
        <v>666</v>
      </c>
      <c r="E636" s="6">
        <v>7.7582175925925941E-4</v>
      </c>
      <c r="F636" s="19">
        <v>56.39</v>
      </c>
      <c r="G636" s="13"/>
    </row>
    <row r="637" spans="1:7" x14ac:dyDescent="0.25">
      <c r="A637" s="15">
        <v>3</v>
      </c>
      <c r="B637" t="s">
        <v>68</v>
      </c>
      <c r="C637" s="17">
        <v>24</v>
      </c>
      <c r="D637" s="18" t="s">
        <v>666</v>
      </c>
      <c r="E637" s="6">
        <v>7.6901620370370372E-4</v>
      </c>
      <c r="F637" s="19">
        <v>56.89</v>
      </c>
      <c r="G637" s="13"/>
    </row>
    <row r="638" spans="1:7" x14ac:dyDescent="0.25">
      <c r="A638" s="15">
        <v>3</v>
      </c>
      <c r="B638" t="s">
        <v>68</v>
      </c>
      <c r="C638" s="17">
        <v>24</v>
      </c>
      <c r="D638" s="18" t="s">
        <v>666</v>
      </c>
      <c r="E638" s="6">
        <v>7.70011574074074E-4</v>
      </c>
      <c r="F638" s="19">
        <v>56.82</v>
      </c>
      <c r="G638" s="13"/>
    </row>
    <row r="639" spans="1:7" x14ac:dyDescent="0.25">
      <c r="A639" s="15">
        <v>3</v>
      </c>
      <c r="B639" t="s">
        <v>68</v>
      </c>
      <c r="C639" s="17">
        <v>24</v>
      </c>
      <c r="D639" s="18" t="s">
        <v>666</v>
      </c>
      <c r="E639" s="6">
        <v>7.660648148148148E-4</v>
      </c>
      <c r="F639" s="19">
        <v>57.11</v>
      </c>
      <c r="G639" s="13"/>
    </row>
    <row r="640" spans="1:7" x14ac:dyDescent="0.25">
      <c r="A640" s="15">
        <v>3</v>
      </c>
      <c r="B640" t="s">
        <v>68</v>
      </c>
      <c r="C640" s="17">
        <v>24</v>
      </c>
      <c r="D640" s="18" t="s">
        <v>666</v>
      </c>
      <c r="E640" s="6">
        <v>7.6784722222222217E-4</v>
      </c>
      <c r="F640" s="19">
        <v>56.98</v>
      </c>
      <c r="G640" s="13"/>
    </row>
    <row r="641" spans="1:7" x14ac:dyDescent="0.25">
      <c r="A641" s="15">
        <v>3</v>
      </c>
      <c r="B641" t="s">
        <v>68</v>
      </c>
      <c r="C641" s="17">
        <v>24</v>
      </c>
      <c r="D641" s="18" t="s">
        <v>666</v>
      </c>
      <c r="E641" s="6">
        <v>7.689583333333333E-4</v>
      </c>
      <c r="F641" s="19">
        <v>56.9</v>
      </c>
      <c r="G641" s="13"/>
    </row>
    <row r="642" spans="1:7" x14ac:dyDescent="0.25">
      <c r="A642" s="15">
        <v>3</v>
      </c>
      <c r="B642" t="s">
        <v>68</v>
      </c>
      <c r="C642" s="17">
        <v>24</v>
      </c>
      <c r="D642" s="18" t="s">
        <v>666</v>
      </c>
      <c r="E642" s="6">
        <v>7.6934027777777775E-4</v>
      </c>
      <c r="F642" s="19">
        <v>56.87</v>
      </c>
      <c r="G642" s="13"/>
    </row>
    <row r="643" spans="1:7" x14ac:dyDescent="0.25">
      <c r="A643" s="15">
        <v>3</v>
      </c>
      <c r="B643" t="s">
        <v>68</v>
      </c>
      <c r="C643" s="17">
        <v>24</v>
      </c>
      <c r="D643" s="18" t="s">
        <v>666</v>
      </c>
      <c r="E643" s="6">
        <v>7.6811342592592589E-4</v>
      </c>
      <c r="F643" s="19">
        <v>56.96</v>
      </c>
      <c r="G643" s="13"/>
    </row>
    <row r="644" spans="1:7" x14ac:dyDescent="0.25">
      <c r="A644" s="15">
        <v>3</v>
      </c>
      <c r="B644" t="s">
        <v>68</v>
      </c>
      <c r="C644" s="17">
        <v>24</v>
      </c>
      <c r="D644" s="18" t="s">
        <v>666</v>
      </c>
      <c r="E644" s="6">
        <v>7.7751157407407413E-4</v>
      </c>
      <c r="F644" s="19">
        <v>56.27</v>
      </c>
      <c r="G644" s="13"/>
    </row>
    <row r="645" spans="1:7" x14ac:dyDescent="0.25">
      <c r="A645" s="15">
        <v>3</v>
      </c>
      <c r="B645" t="s">
        <v>68</v>
      </c>
      <c r="C645" s="17">
        <v>24</v>
      </c>
      <c r="D645" s="18" t="s">
        <v>666</v>
      </c>
      <c r="E645" s="6">
        <v>7.674074074074073E-4</v>
      </c>
      <c r="F645" s="19">
        <v>57.01</v>
      </c>
      <c r="G645" s="13"/>
    </row>
    <row r="646" spans="1:7" x14ac:dyDescent="0.25">
      <c r="A646" s="15">
        <v>3</v>
      </c>
      <c r="B646" t="s">
        <v>68</v>
      </c>
      <c r="C646" s="17">
        <v>24</v>
      </c>
      <c r="D646" s="18" t="s">
        <v>666</v>
      </c>
      <c r="E646" s="6">
        <v>7.7156250000000011E-4</v>
      </c>
      <c r="F646" s="19">
        <v>56.7</v>
      </c>
      <c r="G646" s="13"/>
    </row>
    <row r="647" spans="1:7" x14ac:dyDescent="0.25">
      <c r="A647" s="15">
        <v>3</v>
      </c>
      <c r="B647" t="s">
        <v>68</v>
      </c>
      <c r="C647" s="17">
        <v>24</v>
      </c>
      <c r="D647" s="18" t="s">
        <v>666</v>
      </c>
      <c r="E647" s="6">
        <v>7.7402777777777789E-4</v>
      </c>
      <c r="F647" s="19">
        <v>56.52</v>
      </c>
      <c r="G647" s="13"/>
    </row>
    <row r="648" spans="1:7" x14ac:dyDescent="0.25">
      <c r="A648" s="15">
        <v>3</v>
      </c>
      <c r="B648" t="s">
        <v>68</v>
      </c>
      <c r="C648" s="17">
        <v>24</v>
      </c>
      <c r="D648" s="18" t="s">
        <v>666</v>
      </c>
      <c r="E648" s="6">
        <v>7.6993055555555549E-4</v>
      </c>
      <c r="F648" s="19">
        <v>56.82</v>
      </c>
      <c r="G648" s="13"/>
    </row>
    <row r="649" spans="1:7" x14ac:dyDescent="0.25">
      <c r="A649" s="15">
        <v>3</v>
      </c>
      <c r="B649" t="s">
        <v>68</v>
      </c>
      <c r="C649" s="17">
        <v>24</v>
      </c>
      <c r="D649" s="18" t="s">
        <v>666</v>
      </c>
      <c r="E649" s="6">
        <v>7.8206018518518522E-4</v>
      </c>
      <c r="F649" s="19">
        <v>55.94</v>
      </c>
      <c r="G649" s="13"/>
    </row>
    <row r="650" spans="1:7" x14ac:dyDescent="0.25">
      <c r="A650" s="15">
        <v>3</v>
      </c>
      <c r="B650" t="s">
        <v>68</v>
      </c>
      <c r="C650" s="17">
        <v>24</v>
      </c>
      <c r="D650" s="18" t="s">
        <v>666</v>
      </c>
      <c r="E650" s="6">
        <v>1.431087962962963E-3</v>
      </c>
      <c r="F650" s="19">
        <v>30.57</v>
      </c>
      <c r="G650" s="13"/>
    </row>
    <row r="651" spans="1:7" x14ac:dyDescent="0.25">
      <c r="A651" s="15">
        <v>3</v>
      </c>
      <c r="B651" t="s">
        <v>63</v>
      </c>
      <c r="C651" s="17">
        <v>23</v>
      </c>
      <c r="D651" s="18" t="s">
        <v>405</v>
      </c>
      <c r="E651" s="6">
        <v>8.5581018518518515E-4</v>
      </c>
      <c r="F651" s="19">
        <v>51.12</v>
      </c>
      <c r="G651" s="13"/>
    </row>
    <row r="652" spans="1:7" x14ac:dyDescent="0.25">
      <c r="A652" s="15">
        <v>3</v>
      </c>
      <c r="B652" t="s">
        <v>63</v>
      </c>
      <c r="C652" s="17">
        <v>23</v>
      </c>
      <c r="D652" s="18" t="s">
        <v>405</v>
      </c>
      <c r="E652" s="6">
        <v>8.1476851851851849E-4</v>
      </c>
      <c r="F652" s="19">
        <v>53.7</v>
      </c>
      <c r="G652" s="13"/>
    </row>
    <row r="653" spans="1:7" x14ac:dyDescent="0.25">
      <c r="A653" s="15">
        <v>3</v>
      </c>
      <c r="B653" t="s">
        <v>63</v>
      </c>
      <c r="C653" s="17">
        <v>23</v>
      </c>
      <c r="D653" s="18" t="s">
        <v>405</v>
      </c>
      <c r="E653" s="6">
        <v>8.1035879629629633E-4</v>
      </c>
      <c r="F653" s="19">
        <v>53.99</v>
      </c>
      <c r="G653" s="13"/>
    </row>
    <row r="654" spans="1:7" x14ac:dyDescent="0.25">
      <c r="A654" s="15">
        <v>3</v>
      </c>
      <c r="B654" t="s">
        <v>63</v>
      </c>
      <c r="C654" s="17">
        <v>23</v>
      </c>
      <c r="D654" s="18" t="s">
        <v>405</v>
      </c>
      <c r="E654" s="6">
        <v>7.9638888888888891E-4</v>
      </c>
      <c r="F654" s="19">
        <v>54.94</v>
      </c>
      <c r="G654" s="13"/>
    </row>
    <row r="655" spans="1:7" x14ac:dyDescent="0.25">
      <c r="A655" s="15">
        <v>3</v>
      </c>
      <c r="B655" t="s">
        <v>63</v>
      </c>
      <c r="C655" s="17">
        <v>23</v>
      </c>
      <c r="D655" s="18" t="s">
        <v>405</v>
      </c>
      <c r="E655" s="6">
        <v>7.8298611111111104E-4</v>
      </c>
      <c r="F655" s="19">
        <v>55.88</v>
      </c>
      <c r="G655" s="13"/>
    </row>
    <row r="656" spans="1:7" x14ac:dyDescent="0.25">
      <c r="A656" s="15">
        <v>3</v>
      </c>
      <c r="B656" t="s">
        <v>63</v>
      </c>
      <c r="C656" s="17">
        <v>23</v>
      </c>
      <c r="D656" s="18" t="s">
        <v>405</v>
      </c>
      <c r="E656" s="6">
        <v>7.883912037037038E-4</v>
      </c>
      <c r="F656" s="19">
        <v>55.49</v>
      </c>
      <c r="G656" s="13"/>
    </row>
    <row r="657" spans="1:7" x14ac:dyDescent="0.25">
      <c r="A657" s="15">
        <v>3</v>
      </c>
      <c r="B657" t="s">
        <v>63</v>
      </c>
      <c r="C657" s="17">
        <v>23</v>
      </c>
      <c r="D657" s="18" t="s">
        <v>405</v>
      </c>
      <c r="E657" s="6">
        <v>7.765046296296297E-4</v>
      </c>
      <c r="F657" s="19">
        <v>56.34</v>
      </c>
      <c r="G657" s="13"/>
    </row>
    <row r="658" spans="1:7" x14ac:dyDescent="0.25">
      <c r="A658" s="15">
        <v>3</v>
      </c>
      <c r="B658" t="s">
        <v>63</v>
      </c>
      <c r="C658" s="17">
        <v>23</v>
      </c>
      <c r="D658" s="18" t="s">
        <v>405</v>
      </c>
      <c r="E658" s="6">
        <v>7.9689814814814814E-4</v>
      </c>
      <c r="F658" s="19">
        <v>54.9</v>
      </c>
      <c r="G658" s="13"/>
    </row>
    <row r="659" spans="1:7" x14ac:dyDescent="0.25">
      <c r="A659" s="15">
        <v>3</v>
      </c>
      <c r="B659" t="s">
        <v>63</v>
      </c>
      <c r="C659" s="17">
        <v>23</v>
      </c>
      <c r="D659" s="18" t="s">
        <v>405</v>
      </c>
      <c r="E659" s="6">
        <v>7.9129629629629634E-4</v>
      </c>
      <c r="F659" s="19">
        <v>55.29</v>
      </c>
      <c r="G659" s="13"/>
    </row>
    <row r="660" spans="1:7" x14ac:dyDescent="0.25">
      <c r="A660" s="15">
        <v>3</v>
      </c>
      <c r="B660" t="s">
        <v>63</v>
      </c>
      <c r="C660" s="17">
        <v>23</v>
      </c>
      <c r="D660" s="18" t="s">
        <v>405</v>
      </c>
      <c r="E660" s="6">
        <v>7.8575231481481476E-4</v>
      </c>
      <c r="F660" s="19">
        <v>55.68</v>
      </c>
      <c r="G660" s="13"/>
    </row>
    <row r="661" spans="1:7" x14ac:dyDescent="0.25">
      <c r="A661" s="15">
        <v>3</v>
      </c>
      <c r="B661" t="s">
        <v>63</v>
      </c>
      <c r="C661" s="17">
        <v>23</v>
      </c>
      <c r="D661" s="18" t="s">
        <v>405</v>
      </c>
      <c r="E661" s="6">
        <v>7.7425925925925926E-4</v>
      </c>
      <c r="F661" s="19">
        <v>56.51</v>
      </c>
      <c r="G661" s="13"/>
    </row>
    <row r="662" spans="1:7" x14ac:dyDescent="0.25">
      <c r="A662" s="15">
        <v>3</v>
      </c>
      <c r="B662" t="s">
        <v>63</v>
      </c>
      <c r="C662" s="17">
        <v>23</v>
      </c>
      <c r="D662" s="18" t="s">
        <v>405</v>
      </c>
      <c r="E662" s="6">
        <v>7.6939814814814828E-4</v>
      </c>
      <c r="F662" s="19">
        <v>56.86</v>
      </c>
      <c r="G662" s="13"/>
    </row>
    <row r="663" spans="1:7" x14ac:dyDescent="0.25">
      <c r="A663" s="15">
        <v>3</v>
      </c>
      <c r="B663" t="s">
        <v>63</v>
      </c>
      <c r="C663" s="17">
        <v>23</v>
      </c>
      <c r="D663" s="18" t="s">
        <v>405</v>
      </c>
      <c r="E663" s="6">
        <v>7.6900462962962957E-4</v>
      </c>
      <c r="F663" s="19">
        <v>56.89</v>
      </c>
      <c r="G663" s="13"/>
    </row>
    <row r="664" spans="1:7" x14ac:dyDescent="0.25">
      <c r="A664" s="15">
        <v>3</v>
      </c>
      <c r="B664" t="s">
        <v>63</v>
      </c>
      <c r="C664" s="17">
        <v>23</v>
      </c>
      <c r="D664" s="18" t="s">
        <v>405</v>
      </c>
      <c r="E664" s="6">
        <v>7.7422453703703692E-4</v>
      </c>
      <c r="F664" s="19">
        <v>56.51</v>
      </c>
      <c r="G664" s="13"/>
    </row>
    <row r="665" spans="1:7" x14ac:dyDescent="0.25">
      <c r="A665" s="15">
        <v>3</v>
      </c>
      <c r="B665" t="s">
        <v>63</v>
      </c>
      <c r="C665" s="17">
        <v>23</v>
      </c>
      <c r="D665" s="18" t="s">
        <v>405</v>
      </c>
      <c r="E665" s="6">
        <v>7.7118055555555566E-4</v>
      </c>
      <c r="F665" s="19">
        <v>56.73</v>
      </c>
      <c r="G665" s="13"/>
    </row>
    <row r="666" spans="1:7" x14ac:dyDescent="0.25">
      <c r="A666" s="15">
        <v>3</v>
      </c>
      <c r="B666" t="s">
        <v>63</v>
      </c>
      <c r="C666" s="17">
        <v>23</v>
      </c>
      <c r="D666" s="18" t="s">
        <v>405</v>
      </c>
      <c r="E666" s="6">
        <v>7.7281249999999995E-4</v>
      </c>
      <c r="F666" s="19">
        <v>56.61</v>
      </c>
      <c r="G666" s="13"/>
    </row>
    <row r="667" spans="1:7" x14ac:dyDescent="0.25">
      <c r="A667" s="15">
        <v>3</v>
      </c>
      <c r="B667" t="s">
        <v>63</v>
      </c>
      <c r="C667" s="17">
        <v>23</v>
      </c>
      <c r="D667" s="18" t="s">
        <v>405</v>
      </c>
      <c r="E667" s="6">
        <v>7.718518518518518E-4</v>
      </c>
      <c r="F667" s="19">
        <v>56.68</v>
      </c>
      <c r="G667" s="13"/>
    </row>
    <row r="668" spans="1:7" x14ac:dyDescent="0.25">
      <c r="A668" s="15">
        <v>3</v>
      </c>
      <c r="B668" t="s">
        <v>63</v>
      </c>
      <c r="C668" s="17">
        <v>23</v>
      </c>
      <c r="D668" s="18" t="s">
        <v>405</v>
      </c>
      <c r="E668" s="6">
        <v>7.7513888888888901E-4</v>
      </c>
      <c r="F668" s="19">
        <v>56.44</v>
      </c>
      <c r="G668" s="13"/>
    </row>
    <row r="669" spans="1:7" x14ac:dyDescent="0.25">
      <c r="A669" s="15">
        <v>3</v>
      </c>
      <c r="B669" t="s">
        <v>63</v>
      </c>
      <c r="C669" s="17">
        <v>23</v>
      </c>
      <c r="D669" s="18" t="s">
        <v>405</v>
      </c>
      <c r="E669" s="6">
        <v>7.7343749999999993E-4</v>
      </c>
      <c r="F669" s="19">
        <v>56.57</v>
      </c>
      <c r="G669" s="13"/>
    </row>
    <row r="670" spans="1:7" x14ac:dyDescent="0.25">
      <c r="A670" s="15">
        <v>3</v>
      </c>
      <c r="B670" t="s">
        <v>63</v>
      </c>
      <c r="C670" s="17">
        <v>23</v>
      </c>
      <c r="D670" s="18" t="s">
        <v>405</v>
      </c>
      <c r="E670" s="6">
        <v>7.709837962962962E-4</v>
      </c>
      <c r="F670" s="19">
        <v>56.75</v>
      </c>
      <c r="G670" s="13"/>
    </row>
    <row r="671" spans="1:7" x14ac:dyDescent="0.25">
      <c r="A671" s="15">
        <v>3</v>
      </c>
      <c r="B671" t="s">
        <v>63</v>
      </c>
      <c r="C671" s="17">
        <v>23</v>
      </c>
      <c r="D671" s="18" t="s">
        <v>405</v>
      </c>
      <c r="E671" s="6">
        <v>7.7143518518518522E-4</v>
      </c>
      <c r="F671" s="19">
        <v>56.71</v>
      </c>
      <c r="G671" s="13"/>
    </row>
    <row r="672" spans="1:7" x14ac:dyDescent="0.25">
      <c r="A672" s="15">
        <v>3</v>
      </c>
      <c r="B672" t="s">
        <v>63</v>
      </c>
      <c r="C672" s="17">
        <v>23</v>
      </c>
      <c r="D672" s="18" t="s">
        <v>405</v>
      </c>
      <c r="E672" s="6">
        <v>7.7085648148148163E-4</v>
      </c>
      <c r="F672" s="19">
        <v>56.76</v>
      </c>
      <c r="G672" s="13"/>
    </row>
    <row r="673" spans="1:7" x14ac:dyDescent="0.25">
      <c r="A673" s="15">
        <v>3</v>
      </c>
      <c r="B673" t="s">
        <v>63</v>
      </c>
      <c r="C673" s="17">
        <v>23</v>
      </c>
      <c r="D673" s="18" t="s">
        <v>405</v>
      </c>
      <c r="E673" s="6">
        <v>7.7023148148148144E-4</v>
      </c>
      <c r="F673" s="19">
        <v>56.8</v>
      </c>
      <c r="G673" s="13"/>
    </row>
    <row r="674" spans="1:7" x14ac:dyDescent="0.25">
      <c r="A674" s="15">
        <v>3</v>
      </c>
      <c r="B674" t="s">
        <v>667</v>
      </c>
      <c r="C674" s="17">
        <v>23</v>
      </c>
      <c r="D674" s="18" t="s">
        <v>285</v>
      </c>
      <c r="E674" s="6">
        <v>8.4841435185185182E-4</v>
      </c>
      <c r="F674" s="19">
        <v>51.57</v>
      </c>
      <c r="G674" s="13"/>
    </row>
    <row r="675" spans="1:7" x14ac:dyDescent="0.25">
      <c r="A675" s="15">
        <v>3</v>
      </c>
      <c r="B675" t="s">
        <v>667</v>
      </c>
      <c r="C675" s="17">
        <v>23</v>
      </c>
      <c r="D675" s="18" t="s">
        <v>285</v>
      </c>
      <c r="E675" s="6">
        <v>8.0356481481481479E-4</v>
      </c>
      <c r="F675" s="19">
        <v>54.44</v>
      </c>
      <c r="G675" s="13"/>
    </row>
    <row r="676" spans="1:7" x14ac:dyDescent="0.25">
      <c r="A676" s="15">
        <v>3</v>
      </c>
      <c r="B676" t="s">
        <v>667</v>
      </c>
      <c r="C676" s="17">
        <v>23</v>
      </c>
      <c r="D676" s="18" t="s">
        <v>285</v>
      </c>
      <c r="E676" s="6">
        <v>8.3166666666666664E-4</v>
      </c>
      <c r="F676" s="19">
        <v>52.61</v>
      </c>
      <c r="G676" s="13"/>
    </row>
    <row r="677" spans="1:7" x14ac:dyDescent="0.25">
      <c r="A677" s="15">
        <v>3</v>
      </c>
      <c r="B677" t="s">
        <v>667</v>
      </c>
      <c r="C677" s="17">
        <v>23</v>
      </c>
      <c r="D677" s="18" t="s">
        <v>285</v>
      </c>
      <c r="E677" s="6">
        <v>7.9084490740740732E-4</v>
      </c>
      <c r="F677" s="19">
        <v>55.32</v>
      </c>
      <c r="G677" s="13"/>
    </row>
    <row r="678" spans="1:7" x14ac:dyDescent="0.25">
      <c r="A678" s="15">
        <v>3</v>
      </c>
      <c r="B678" t="s">
        <v>667</v>
      </c>
      <c r="C678" s="17">
        <v>23</v>
      </c>
      <c r="D678" s="18" t="s">
        <v>285</v>
      </c>
      <c r="E678" s="6">
        <v>7.716435185185184E-4</v>
      </c>
      <c r="F678" s="19">
        <v>56.7</v>
      </c>
      <c r="G678" s="13"/>
    </row>
    <row r="679" spans="1:7" x14ac:dyDescent="0.25">
      <c r="A679" s="15">
        <v>3</v>
      </c>
      <c r="B679" t="s">
        <v>667</v>
      </c>
      <c r="C679" s="17">
        <v>23</v>
      </c>
      <c r="D679" s="18" t="s">
        <v>285</v>
      </c>
      <c r="E679" s="6">
        <v>7.7589120370370366E-4</v>
      </c>
      <c r="F679" s="19">
        <v>56.39</v>
      </c>
      <c r="G679" s="13"/>
    </row>
    <row r="680" spans="1:7" x14ac:dyDescent="0.25">
      <c r="A680" s="15">
        <v>3</v>
      </c>
      <c r="B680" t="s">
        <v>667</v>
      </c>
      <c r="C680" s="17">
        <v>23</v>
      </c>
      <c r="D680" s="18" t="s">
        <v>285</v>
      </c>
      <c r="E680" s="6">
        <v>7.6940972222222222E-4</v>
      </c>
      <c r="F680" s="19">
        <v>56.86</v>
      </c>
      <c r="G680" s="13"/>
    </row>
    <row r="681" spans="1:7" x14ac:dyDescent="0.25">
      <c r="A681" s="15">
        <v>3</v>
      </c>
      <c r="B681" t="s">
        <v>667</v>
      </c>
      <c r="C681" s="17">
        <v>23</v>
      </c>
      <c r="D681" s="18" t="s">
        <v>285</v>
      </c>
      <c r="E681" s="6">
        <v>7.6813657407407397E-4</v>
      </c>
      <c r="F681" s="19">
        <v>56.96</v>
      </c>
      <c r="G681" s="13"/>
    </row>
    <row r="682" spans="1:7" x14ac:dyDescent="0.25">
      <c r="A682" s="15">
        <v>3</v>
      </c>
      <c r="B682" t="s">
        <v>667</v>
      </c>
      <c r="C682" s="17">
        <v>23</v>
      </c>
      <c r="D682" s="18" t="s">
        <v>285</v>
      </c>
      <c r="E682" s="6">
        <v>9.4670138888888896E-4</v>
      </c>
      <c r="F682" s="19">
        <v>46.21</v>
      </c>
      <c r="G682" s="13"/>
    </row>
    <row r="683" spans="1:7" x14ac:dyDescent="0.25">
      <c r="A683" s="15">
        <v>3</v>
      </c>
      <c r="B683" s="16" t="s">
        <v>667</v>
      </c>
      <c r="C683" s="17">
        <v>23</v>
      </c>
      <c r="D683" s="18" t="s">
        <v>285</v>
      </c>
      <c r="E683" s="6">
        <v>7.6976851851851859E-4</v>
      </c>
      <c r="F683" s="19">
        <v>56.84</v>
      </c>
      <c r="G683" s="13"/>
    </row>
    <row r="684" spans="1:7" x14ac:dyDescent="0.25">
      <c r="A684" s="15">
        <v>3</v>
      </c>
      <c r="B684" s="16" t="s">
        <v>667</v>
      </c>
      <c r="C684" s="17">
        <v>23</v>
      </c>
      <c r="D684" s="18" t="s">
        <v>285</v>
      </c>
      <c r="E684" s="6">
        <v>7.6996527777777773E-4</v>
      </c>
      <c r="F684" s="19">
        <v>56.82</v>
      </c>
      <c r="G684" s="13"/>
    </row>
    <row r="685" spans="1:7" x14ac:dyDescent="0.25">
      <c r="A685" s="15">
        <v>3</v>
      </c>
      <c r="B685" s="16" t="s">
        <v>667</v>
      </c>
      <c r="C685" s="17">
        <v>23</v>
      </c>
      <c r="D685" s="18" t="s">
        <v>285</v>
      </c>
      <c r="E685" s="6">
        <v>7.7057870370370355E-4</v>
      </c>
      <c r="F685" s="19">
        <v>56.78</v>
      </c>
      <c r="G685" s="13"/>
    </row>
    <row r="686" spans="1:7" x14ac:dyDescent="0.25">
      <c r="A686" s="15">
        <v>3</v>
      </c>
      <c r="B686" s="16" t="s">
        <v>667</v>
      </c>
      <c r="C686" s="17">
        <v>23</v>
      </c>
      <c r="D686" s="18" t="s">
        <v>285</v>
      </c>
      <c r="E686" s="6">
        <v>7.8391203703703706E-4</v>
      </c>
      <c r="F686" s="19">
        <v>55.81</v>
      </c>
      <c r="G686" s="13"/>
    </row>
    <row r="687" spans="1:7" x14ac:dyDescent="0.25">
      <c r="A687" s="15">
        <v>3</v>
      </c>
      <c r="B687" s="16" t="s">
        <v>667</v>
      </c>
      <c r="C687" s="17">
        <v>23</v>
      </c>
      <c r="D687" s="18" t="s">
        <v>285</v>
      </c>
      <c r="E687" s="6">
        <v>9.1354166666666678E-4</v>
      </c>
      <c r="F687" s="19">
        <v>47.89</v>
      </c>
      <c r="G687" s="13"/>
    </row>
    <row r="688" spans="1:7" x14ac:dyDescent="0.25">
      <c r="A688" s="15">
        <v>3</v>
      </c>
      <c r="B688" s="16" t="s">
        <v>667</v>
      </c>
      <c r="C688" s="17">
        <v>23</v>
      </c>
      <c r="D688" s="18" t="s">
        <v>285</v>
      </c>
      <c r="E688" s="6">
        <v>7.7063657407407408E-4</v>
      </c>
      <c r="F688" s="19">
        <v>56.77</v>
      </c>
      <c r="G688" s="13"/>
    </row>
    <row r="689" spans="1:7" x14ac:dyDescent="0.25">
      <c r="A689" s="15">
        <v>3</v>
      </c>
      <c r="B689" s="16" t="s">
        <v>667</v>
      </c>
      <c r="C689" s="17">
        <v>23</v>
      </c>
      <c r="D689" s="18" t="s">
        <v>285</v>
      </c>
      <c r="E689" s="6">
        <v>7.6636574074074064E-4</v>
      </c>
      <c r="F689" s="19">
        <v>57.09</v>
      </c>
      <c r="G689" s="13"/>
    </row>
    <row r="690" spans="1:7" x14ac:dyDescent="0.25">
      <c r="A690" s="15">
        <v>3</v>
      </c>
      <c r="B690" s="16" t="s">
        <v>667</v>
      </c>
      <c r="C690" s="17">
        <v>23</v>
      </c>
      <c r="D690" s="18" t="s">
        <v>285</v>
      </c>
      <c r="E690" s="6">
        <v>7.7159722222222224E-4</v>
      </c>
      <c r="F690" s="19">
        <v>56.7</v>
      </c>
      <c r="G690" s="13"/>
    </row>
    <row r="691" spans="1:7" x14ac:dyDescent="0.25">
      <c r="A691" s="15">
        <v>3</v>
      </c>
      <c r="B691" s="16" t="s">
        <v>667</v>
      </c>
      <c r="C691" s="17">
        <v>23</v>
      </c>
      <c r="D691" s="18" t="s">
        <v>285</v>
      </c>
      <c r="E691" s="6">
        <v>7.7420138888888883E-4</v>
      </c>
      <c r="F691" s="19">
        <v>56.51</v>
      </c>
      <c r="G691" s="13"/>
    </row>
    <row r="692" spans="1:7" x14ac:dyDescent="0.25">
      <c r="A692" s="15">
        <v>3</v>
      </c>
      <c r="B692" s="16" t="s">
        <v>667</v>
      </c>
      <c r="C692" s="17">
        <v>23</v>
      </c>
      <c r="D692" s="18" t="s">
        <v>285</v>
      </c>
      <c r="E692" s="6">
        <v>7.6769675925925931E-4</v>
      </c>
      <c r="F692" s="19">
        <v>56.99</v>
      </c>
      <c r="G692" s="13"/>
    </row>
    <row r="693" spans="1:7" x14ac:dyDescent="0.25">
      <c r="A693" s="15">
        <v>3</v>
      </c>
      <c r="B693" s="16" t="s">
        <v>667</v>
      </c>
      <c r="C693" s="17">
        <v>23</v>
      </c>
      <c r="D693" s="18" t="s">
        <v>285</v>
      </c>
      <c r="E693" s="6">
        <v>7.7144675925925937E-4</v>
      </c>
      <c r="F693" s="19">
        <v>56.71</v>
      </c>
      <c r="G693" s="13"/>
    </row>
    <row r="694" spans="1:7" x14ac:dyDescent="0.25">
      <c r="A694" s="15">
        <v>3</v>
      </c>
      <c r="B694" s="16" t="s">
        <v>667</v>
      </c>
      <c r="C694" s="17">
        <v>23</v>
      </c>
      <c r="D694" s="18" t="s">
        <v>285</v>
      </c>
      <c r="E694" s="6">
        <v>7.7452546296296297E-4</v>
      </c>
      <c r="F694" s="19">
        <v>56.49</v>
      </c>
      <c r="G694" s="13"/>
    </row>
    <row r="695" spans="1:7" x14ac:dyDescent="0.25">
      <c r="A695" s="15">
        <v>3</v>
      </c>
      <c r="B695" s="16" t="s">
        <v>667</v>
      </c>
      <c r="C695" s="17">
        <v>23</v>
      </c>
      <c r="D695" s="18" t="s">
        <v>285</v>
      </c>
      <c r="E695" s="6">
        <v>7.771875000000001E-4</v>
      </c>
      <c r="F695" s="19">
        <v>56.29</v>
      </c>
      <c r="G695" s="13"/>
    </row>
    <row r="696" spans="1:7" x14ac:dyDescent="0.25">
      <c r="A696" s="15">
        <v>3</v>
      </c>
      <c r="B696" s="16" t="s">
        <v>667</v>
      </c>
      <c r="C696" s="17">
        <v>23</v>
      </c>
      <c r="D696" s="18" t="s">
        <v>285</v>
      </c>
      <c r="E696" s="6">
        <v>7.8219907407407416E-4</v>
      </c>
      <c r="F696" s="19">
        <v>55.93</v>
      </c>
      <c r="G696" s="13"/>
    </row>
    <row r="697" spans="1:7" x14ac:dyDescent="0.25">
      <c r="A697" s="15">
        <v>3</v>
      </c>
      <c r="B697" s="16" t="s">
        <v>57</v>
      </c>
      <c r="C697" s="17">
        <v>23</v>
      </c>
      <c r="D697" s="18" t="s">
        <v>330</v>
      </c>
      <c r="E697" s="6">
        <v>8.4976851851851847E-4</v>
      </c>
      <c r="F697" s="19">
        <v>51.48</v>
      </c>
      <c r="G697" s="13"/>
    </row>
    <row r="698" spans="1:7" x14ac:dyDescent="0.25">
      <c r="A698" s="15">
        <v>3</v>
      </c>
      <c r="B698" s="16" t="s">
        <v>57</v>
      </c>
      <c r="C698" s="17">
        <v>23</v>
      </c>
      <c r="D698" s="18" t="s">
        <v>330</v>
      </c>
      <c r="E698" s="6">
        <v>7.9464120370370366E-4</v>
      </c>
      <c r="F698" s="19">
        <v>55.06</v>
      </c>
      <c r="G698" s="13"/>
    </row>
    <row r="699" spans="1:7" x14ac:dyDescent="0.25">
      <c r="A699" s="15">
        <v>3</v>
      </c>
      <c r="B699" s="16" t="s">
        <v>57</v>
      </c>
      <c r="C699" s="17">
        <v>23</v>
      </c>
      <c r="D699" s="18" t="s">
        <v>330</v>
      </c>
      <c r="E699" s="6">
        <v>1.016875E-3</v>
      </c>
      <c r="F699" s="19">
        <v>43.02</v>
      </c>
      <c r="G699" s="13"/>
    </row>
    <row r="700" spans="1:7" x14ac:dyDescent="0.25">
      <c r="A700" s="15">
        <v>3</v>
      </c>
      <c r="B700" s="16" t="s">
        <v>57</v>
      </c>
      <c r="C700" s="17">
        <v>23</v>
      </c>
      <c r="D700" s="18" t="s">
        <v>330</v>
      </c>
      <c r="E700" s="6">
        <v>7.963078703703704E-4</v>
      </c>
      <c r="F700" s="19">
        <v>54.94</v>
      </c>
      <c r="G700" s="13"/>
    </row>
    <row r="701" spans="1:7" x14ac:dyDescent="0.25">
      <c r="A701" s="15">
        <v>3</v>
      </c>
      <c r="B701" s="16" t="s">
        <v>57</v>
      </c>
      <c r="C701" s="17">
        <v>23</v>
      </c>
      <c r="D701" s="18" t="s">
        <v>330</v>
      </c>
      <c r="E701" s="6">
        <v>7.9723379629629632E-4</v>
      </c>
      <c r="F701" s="19">
        <v>54.88</v>
      </c>
      <c r="G701" s="13"/>
    </row>
    <row r="702" spans="1:7" x14ac:dyDescent="0.25">
      <c r="A702" s="15">
        <v>3</v>
      </c>
      <c r="B702" s="16" t="s">
        <v>57</v>
      </c>
      <c r="C702" s="17">
        <v>23</v>
      </c>
      <c r="D702" s="18" t="s">
        <v>330</v>
      </c>
      <c r="E702" s="6">
        <v>7.7978009259259244E-4</v>
      </c>
      <c r="F702" s="19">
        <v>56.11</v>
      </c>
      <c r="G702" s="13"/>
    </row>
    <row r="703" spans="1:7" x14ac:dyDescent="0.25">
      <c r="A703" s="15">
        <v>3</v>
      </c>
      <c r="B703" s="16" t="s">
        <v>57</v>
      </c>
      <c r="C703" s="17">
        <v>23</v>
      </c>
      <c r="D703" s="18" t="s">
        <v>330</v>
      </c>
      <c r="E703" s="6">
        <v>7.8060185185185188E-4</v>
      </c>
      <c r="F703" s="19">
        <v>56.05</v>
      </c>
      <c r="G703" s="13"/>
    </row>
    <row r="704" spans="1:7" x14ac:dyDescent="0.25">
      <c r="A704" s="15">
        <v>3</v>
      </c>
      <c r="B704" s="16" t="s">
        <v>57</v>
      </c>
      <c r="C704" s="17">
        <v>23</v>
      </c>
      <c r="D704" s="18" t="s">
        <v>330</v>
      </c>
      <c r="E704" s="6">
        <v>7.7877314814814812E-4</v>
      </c>
      <c r="F704" s="19">
        <v>56.18</v>
      </c>
      <c r="G704" s="13"/>
    </row>
    <row r="705" spans="1:7" x14ac:dyDescent="0.25">
      <c r="A705" s="15">
        <v>3</v>
      </c>
      <c r="B705" s="16" t="s">
        <v>57</v>
      </c>
      <c r="C705" s="17">
        <v>23</v>
      </c>
      <c r="D705" s="18" t="s">
        <v>330</v>
      </c>
      <c r="E705" s="6">
        <v>7.8655092592592589E-4</v>
      </c>
      <c r="F705" s="19">
        <v>55.62</v>
      </c>
      <c r="G705" s="13"/>
    </row>
    <row r="706" spans="1:7" x14ac:dyDescent="0.25">
      <c r="A706" s="15">
        <v>3</v>
      </c>
      <c r="B706" s="16" t="s">
        <v>57</v>
      </c>
      <c r="C706" s="17">
        <v>23</v>
      </c>
      <c r="D706" s="18" t="s">
        <v>330</v>
      </c>
      <c r="E706" s="6">
        <v>7.7994212962962967E-4</v>
      </c>
      <c r="F706" s="19">
        <v>56.09</v>
      </c>
      <c r="G706" s="13"/>
    </row>
    <row r="707" spans="1:7" x14ac:dyDescent="0.25">
      <c r="A707" s="15">
        <v>3</v>
      </c>
      <c r="B707" s="16" t="s">
        <v>57</v>
      </c>
      <c r="C707" s="17">
        <v>23</v>
      </c>
      <c r="D707" s="18" t="s">
        <v>330</v>
      </c>
      <c r="E707" s="6">
        <v>7.8015046296296296E-4</v>
      </c>
      <c r="F707" s="19">
        <v>56.08</v>
      </c>
      <c r="G707" s="13"/>
    </row>
    <row r="708" spans="1:7" x14ac:dyDescent="0.25">
      <c r="A708" s="15">
        <v>3</v>
      </c>
      <c r="B708" s="16" t="s">
        <v>57</v>
      </c>
      <c r="C708" s="17">
        <v>23</v>
      </c>
      <c r="D708" s="18" t="s">
        <v>330</v>
      </c>
      <c r="E708" s="6">
        <v>7.7766203703703689E-4</v>
      </c>
      <c r="F708" s="19">
        <v>56.26</v>
      </c>
      <c r="G708" s="13"/>
    </row>
    <row r="709" spans="1:7" x14ac:dyDescent="0.25">
      <c r="A709" s="15">
        <v>3</v>
      </c>
      <c r="B709" s="16" t="s">
        <v>57</v>
      </c>
      <c r="C709" s="17">
        <v>23</v>
      </c>
      <c r="D709" s="18" t="s">
        <v>330</v>
      </c>
      <c r="E709" s="6">
        <v>7.7935185185185193E-4</v>
      </c>
      <c r="F709" s="19">
        <v>56.14</v>
      </c>
      <c r="G709" s="13"/>
    </row>
    <row r="710" spans="1:7" x14ac:dyDescent="0.25">
      <c r="A710" s="15">
        <v>3</v>
      </c>
      <c r="B710" s="16" t="s">
        <v>57</v>
      </c>
      <c r="C710" s="17">
        <v>23</v>
      </c>
      <c r="D710" s="18" t="s">
        <v>330</v>
      </c>
      <c r="E710" s="6">
        <v>7.8130787037037047E-4</v>
      </c>
      <c r="F710" s="19">
        <v>56</v>
      </c>
      <c r="G710" s="13"/>
    </row>
    <row r="711" spans="1:7" x14ac:dyDescent="0.25">
      <c r="A711" s="15">
        <v>3</v>
      </c>
      <c r="B711" s="16" t="s">
        <v>57</v>
      </c>
      <c r="C711" s="17">
        <v>23</v>
      </c>
      <c r="D711" s="18" t="s">
        <v>330</v>
      </c>
      <c r="E711" s="6">
        <v>7.7677083333333331E-4</v>
      </c>
      <c r="F711" s="19">
        <v>56.32</v>
      </c>
      <c r="G711" s="13"/>
    </row>
    <row r="712" spans="1:7" x14ac:dyDescent="0.25">
      <c r="A712" s="15">
        <v>3</v>
      </c>
      <c r="B712" s="16" t="s">
        <v>57</v>
      </c>
      <c r="C712" s="17">
        <v>23</v>
      </c>
      <c r="D712" s="18" t="s">
        <v>330</v>
      </c>
      <c r="E712" s="6">
        <v>7.7662037037037033E-4</v>
      </c>
      <c r="F712" s="19">
        <v>56.33</v>
      </c>
      <c r="G712" s="13"/>
    </row>
    <row r="713" spans="1:7" x14ac:dyDescent="0.25">
      <c r="A713" s="15">
        <v>3</v>
      </c>
      <c r="B713" s="16" t="s">
        <v>57</v>
      </c>
      <c r="C713" s="17">
        <v>23</v>
      </c>
      <c r="D713" s="18" t="s">
        <v>330</v>
      </c>
      <c r="E713" s="6">
        <v>7.8126157407407408E-4</v>
      </c>
      <c r="F713" s="19">
        <v>56</v>
      </c>
      <c r="G713" s="13"/>
    </row>
    <row r="714" spans="1:7" x14ac:dyDescent="0.25">
      <c r="A714" s="15">
        <v>3</v>
      </c>
      <c r="B714" s="16" t="s">
        <v>57</v>
      </c>
      <c r="C714" s="17">
        <v>23</v>
      </c>
      <c r="D714" s="18" t="s">
        <v>330</v>
      </c>
      <c r="E714" s="6">
        <v>7.7895833333333333E-4</v>
      </c>
      <c r="F714" s="19">
        <v>56.16</v>
      </c>
      <c r="G714" s="13"/>
    </row>
    <row r="715" spans="1:7" x14ac:dyDescent="0.25">
      <c r="A715" s="15">
        <v>3</v>
      </c>
      <c r="B715" s="16" t="s">
        <v>57</v>
      </c>
      <c r="C715" s="17">
        <v>23</v>
      </c>
      <c r="D715" s="18" t="s">
        <v>330</v>
      </c>
      <c r="E715" s="6">
        <v>7.7760416666666679E-4</v>
      </c>
      <c r="F715" s="19">
        <v>56.26</v>
      </c>
      <c r="G715" s="13"/>
    </row>
    <row r="716" spans="1:7" x14ac:dyDescent="0.25">
      <c r="A716" s="15">
        <v>3</v>
      </c>
      <c r="B716" s="16" t="s">
        <v>57</v>
      </c>
      <c r="C716" s="17">
        <v>23</v>
      </c>
      <c r="D716" s="18" t="s">
        <v>330</v>
      </c>
      <c r="E716" s="6">
        <v>7.8089120370370367E-4</v>
      </c>
      <c r="F716" s="19">
        <v>56.03</v>
      </c>
      <c r="G716" s="13"/>
    </row>
    <row r="717" spans="1:7" x14ac:dyDescent="0.25">
      <c r="A717" s="15">
        <v>3</v>
      </c>
      <c r="B717" s="16" t="s">
        <v>57</v>
      </c>
      <c r="C717" s="17">
        <v>23</v>
      </c>
      <c r="D717" s="18" t="s">
        <v>330</v>
      </c>
      <c r="E717" s="6">
        <v>7.8145833333333333E-4</v>
      </c>
      <c r="F717" s="19">
        <v>55.99</v>
      </c>
      <c r="G717" s="13"/>
    </row>
    <row r="718" spans="1:7" x14ac:dyDescent="0.25">
      <c r="A718" s="15">
        <v>3</v>
      </c>
      <c r="B718" s="16" t="s">
        <v>57</v>
      </c>
      <c r="C718" s="17">
        <v>23</v>
      </c>
      <c r="D718" s="18" t="s">
        <v>330</v>
      </c>
      <c r="E718" s="6">
        <v>7.7818287037037038E-4</v>
      </c>
      <c r="F718" s="19">
        <v>56.22</v>
      </c>
      <c r="G718" s="13"/>
    </row>
    <row r="719" spans="1:7" x14ac:dyDescent="0.25">
      <c r="A719" s="15">
        <v>3</v>
      </c>
      <c r="B719" s="16" t="s">
        <v>57</v>
      </c>
      <c r="C719" s="17">
        <v>23</v>
      </c>
      <c r="D719" s="18" t="s">
        <v>330</v>
      </c>
      <c r="E719" s="6">
        <v>7.8841435185185188E-4</v>
      </c>
      <c r="F719" s="19">
        <v>55.49</v>
      </c>
      <c r="G719" s="13"/>
    </row>
    <row r="720" spans="1:7" x14ac:dyDescent="0.25">
      <c r="A720" s="15">
        <v>3</v>
      </c>
      <c r="B720" s="16" t="s">
        <v>12</v>
      </c>
      <c r="C720" s="17">
        <v>23</v>
      </c>
      <c r="D720" s="18" t="s">
        <v>399</v>
      </c>
      <c r="E720" s="6">
        <v>8.5908564814814821E-4</v>
      </c>
      <c r="F720" s="19">
        <v>50.93</v>
      </c>
      <c r="G720" s="13"/>
    </row>
    <row r="721" spans="1:7" x14ac:dyDescent="0.25">
      <c r="A721" s="15">
        <v>3</v>
      </c>
      <c r="B721" s="16" t="s">
        <v>12</v>
      </c>
      <c r="C721" s="17">
        <v>23</v>
      </c>
      <c r="D721" s="18" t="s">
        <v>399</v>
      </c>
      <c r="E721" s="6">
        <v>8.309722222222222E-4</v>
      </c>
      <c r="F721" s="19">
        <v>52.65</v>
      </c>
      <c r="G721" s="13"/>
    </row>
    <row r="722" spans="1:7" x14ac:dyDescent="0.25">
      <c r="A722" s="15">
        <v>3</v>
      </c>
      <c r="B722" s="16" t="s">
        <v>12</v>
      </c>
      <c r="C722" s="17">
        <v>23</v>
      </c>
      <c r="D722" s="18" t="s">
        <v>399</v>
      </c>
      <c r="E722" s="6">
        <v>1.2115509259259258E-3</v>
      </c>
      <c r="F722" s="19">
        <v>36.11</v>
      </c>
      <c r="G722" s="13"/>
    </row>
    <row r="723" spans="1:7" x14ac:dyDescent="0.25">
      <c r="A723" s="15">
        <v>3</v>
      </c>
      <c r="B723" s="16" t="s">
        <v>12</v>
      </c>
      <c r="C723" s="17">
        <v>23</v>
      </c>
      <c r="D723" s="18" t="s">
        <v>399</v>
      </c>
      <c r="E723" s="6">
        <v>7.8046296296296284E-4</v>
      </c>
      <c r="F723" s="19">
        <v>56.06</v>
      </c>
      <c r="G723" s="13"/>
    </row>
    <row r="724" spans="1:7" x14ac:dyDescent="0.25">
      <c r="A724" s="15">
        <v>3</v>
      </c>
      <c r="B724" s="16" t="s">
        <v>12</v>
      </c>
      <c r="C724" s="17">
        <v>23</v>
      </c>
      <c r="D724" s="18" t="s">
        <v>399</v>
      </c>
      <c r="E724" s="6">
        <v>7.7831018518518527E-4</v>
      </c>
      <c r="F724" s="19">
        <v>56.21</v>
      </c>
      <c r="G724" s="13"/>
    </row>
    <row r="725" spans="1:7" x14ac:dyDescent="0.25">
      <c r="A725" s="15">
        <v>3</v>
      </c>
      <c r="B725" s="16" t="s">
        <v>12</v>
      </c>
      <c r="C725" s="17">
        <v>23</v>
      </c>
      <c r="D725" s="18" t="s">
        <v>399</v>
      </c>
      <c r="E725" s="6">
        <v>7.7827546296296293E-4</v>
      </c>
      <c r="F725" s="19">
        <v>56.21</v>
      </c>
      <c r="G725" s="13"/>
    </row>
    <row r="726" spans="1:7" x14ac:dyDescent="0.25">
      <c r="A726" s="15">
        <v>3</v>
      </c>
      <c r="B726" s="16" t="s">
        <v>12</v>
      </c>
      <c r="C726" s="17">
        <v>23</v>
      </c>
      <c r="D726" s="18" t="s">
        <v>399</v>
      </c>
      <c r="E726" s="6">
        <v>7.7674768518518511E-4</v>
      </c>
      <c r="F726" s="19">
        <v>56.32</v>
      </c>
      <c r="G726" s="13"/>
    </row>
    <row r="727" spans="1:7" x14ac:dyDescent="0.25">
      <c r="A727" s="15">
        <v>3</v>
      </c>
      <c r="B727" s="16" t="s">
        <v>12</v>
      </c>
      <c r="C727" s="17">
        <v>23</v>
      </c>
      <c r="D727" s="18" t="s">
        <v>399</v>
      </c>
      <c r="E727" s="6">
        <v>7.7092592592592588E-4</v>
      </c>
      <c r="F727" s="19">
        <v>56.75</v>
      </c>
      <c r="G727" s="13"/>
    </row>
    <row r="728" spans="1:7" x14ac:dyDescent="0.25">
      <c r="A728" s="15">
        <v>3</v>
      </c>
      <c r="B728" s="16" t="s">
        <v>12</v>
      </c>
      <c r="C728" s="17">
        <v>23</v>
      </c>
      <c r="D728" s="18" t="s">
        <v>399</v>
      </c>
      <c r="E728" s="6">
        <v>7.7593750000000004E-4</v>
      </c>
      <c r="F728" s="19">
        <v>56.38</v>
      </c>
      <c r="G728" s="13"/>
    </row>
    <row r="729" spans="1:7" x14ac:dyDescent="0.25">
      <c r="A729" s="15">
        <v>3</v>
      </c>
      <c r="B729" s="16" t="s">
        <v>12</v>
      </c>
      <c r="C729" s="17">
        <v>23</v>
      </c>
      <c r="D729" s="18" t="s">
        <v>399</v>
      </c>
      <c r="E729" s="6">
        <v>7.8290509259259275E-4</v>
      </c>
      <c r="F729" s="19">
        <v>55.88</v>
      </c>
      <c r="G729" s="13"/>
    </row>
    <row r="730" spans="1:7" x14ac:dyDescent="0.25">
      <c r="A730" s="15">
        <v>3</v>
      </c>
      <c r="B730" s="16" t="s">
        <v>12</v>
      </c>
      <c r="C730" s="17">
        <v>23</v>
      </c>
      <c r="D730" s="18" t="s">
        <v>399</v>
      </c>
      <c r="E730" s="6">
        <v>7.8202546296296299E-4</v>
      </c>
      <c r="F730" s="19">
        <v>55.94</v>
      </c>
      <c r="G730" s="13"/>
    </row>
    <row r="731" spans="1:7" x14ac:dyDescent="0.25">
      <c r="A731" s="15">
        <v>3</v>
      </c>
      <c r="B731" s="16" t="s">
        <v>12</v>
      </c>
      <c r="C731" s="17">
        <v>23</v>
      </c>
      <c r="D731" s="18" t="s">
        <v>399</v>
      </c>
      <c r="E731" s="6">
        <v>7.7847222222222217E-4</v>
      </c>
      <c r="F731" s="19">
        <v>56.2</v>
      </c>
      <c r="G731" s="13"/>
    </row>
    <row r="732" spans="1:7" x14ac:dyDescent="0.25">
      <c r="A732" s="15">
        <v>3</v>
      </c>
      <c r="B732" s="16" t="s">
        <v>12</v>
      </c>
      <c r="C732" s="17">
        <v>23</v>
      </c>
      <c r="D732" s="18" t="s">
        <v>399</v>
      </c>
      <c r="E732" s="6">
        <v>7.7939814814814809E-4</v>
      </c>
      <c r="F732" s="19">
        <v>56.13</v>
      </c>
      <c r="G732" s="13"/>
    </row>
    <row r="733" spans="1:7" x14ac:dyDescent="0.25">
      <c r="A733" s="15">
        <v>3</v>
      </c>
      <c r="B733" s="16" t="s">
        <v>12</v>
      </c>
      <c r="C733" s="17">
        <v>23</v>
      </c>
      <c r="D733" s="18" t="s">
        <v>399</v>
      </c>
      <c r="E733" s="6">
        <v>7.7636574074074077E-4</v>
      </c>
      <c r="F733" s="19">
        <v>56.35</v>
      </c>
      <c r="G733" s="13"/>
    </row>
    <row r="734" spans="1:7" x14ac:dyDescent="0.25">
      <c r="A734" s="15">
        <v>3</v>
      </c>
      <c r="B734" s="16" t="s">
        <v>12</v>
      </c>
      <c r="C734" s="17">
        <v>23</v>
      </c>
      <c r="D734" s="18" t="s">
        <v>399</v>
      </c>
      <c r="E734" s="6">
        <v>7.7804398148148145E-4</v>
      </c>
      <c r="F734" s="19">
        <v>56.23</v>
      </c>
      <c r="G734" s="13"/>
    </row>
    <row r="735" spans="1:7" x14ac:dyDescent="0.25">
      <c r="A735" s="15">
        <v>3</v>
      </c>
      <c r="B735" s="16" t="s">
        <v>12</v>
      </c>
      <c r="C735" s="17">
        <v>23</v>
      </c>
      <c r="D735" s="18" t="s">
        <v>399</v>
      </c>
      <c r="E735" s="6">
        <v>7.7387731481481481E-4</v>
      </c>
      <c r="F735" s="19">
        <v>56.53</v>
      </c>
      <c r="G735" s="13"/>
    </row>
    <row r="736" spans="1:7" x14ac:dyDescent="0.25">
      <c r="A736" s="15">
        <v>3</v>
      </c>
      <c r="B736" s="16" t="s">
        <v>12</v>
      </c>
      <c r="C736" s="17">
        <v>23</v>
      </c>
      <c r="D736" s="18" t="s">
        <v>399</v>
      </c>
      <c r="E736" s="6">
        <v>7.7476851851851849E-4</v>
      </c>
      <c r="F736" s="19">
        <v>56.47</v>
      </c>
      <c r="G736" s="13"/>
    </row>
    <row r="737" spans="1:7" x14ac:dyDescent="0.25">
      <c r="A737" s="15">
        <v>3</v>
      </c>
      <c r="B737" s="16" t="s">
        <v>12</v>
      </c>
      <c r="C737" s="17">
        <v>23</v>
      </c>
      <c r="D737" s="18" t="s">
        <v>399</v>
      </c>
      <c r="E737" s="6">
        <v>7.8050925925925911E-4</v>
      </c>
      <c r="F737" s="19">
        <v>56.05</v>
      </c>
      <c r="G737" s="13"/>
    </row>
    <row r="738" spans="1:7" x14ac:dyDescent="0.25">
      <c r="A738" s="15">
        <v>3</v>
      </c>
      <c r="B738" s="16" t="s">
        <v>12</v>
      </c>
      <c r="C738" s="17">
        <v>23</v>
      </c>
      <c r="D738" s="18" t="s">
        <v>399</v>
      </c>
      <c r="E738" s="6">
        <v>7.7126157407407395E-4</v>
      </c>
      <c r="F738" s="19">
        <v>56.73</v>
      </c>
      <c r="G738" s="13"/>
    </row>
    <row r="739" spans="1:7" x14ac:dyDescent="0.25">
      <c r="A739" s="15">
        <v>3</v>
      </c>
      <c r="B739" s="16" t="s">
        <v>12</v>
      </c>
      <c r="C739" s="17">
        <v>23</v>
      </c>
      <c r="D739" s="18" t="s">
        <v>399</v>
      </c>
      <c r="E739" s="6">
        <v>7.7039351851851845E-4</v>
      </c>
      <c r="F739" s="19">
        <v>56.79</v>
      </c>
      <c r="G739" s="13"/>
    </row>
    <row r="740" spans="1:7" x14ac:dyDescent="0.25">
      <c r="A740" s="15">
        <v>3</v>
      </c>
      <c r="B740" s="16" t="s">
        <v>12</v>
      </c>
      <c r="C740" s="17">
        <v>23</v>
      </c>
      <c r="D740" s="18" t="s">
        <v>399</v>
      </c>
      <c r="E740" s="6">
        <v>7.7567129629629633E-4</v>
      </c>
      <c r="F740" s="19">
        <v>56.4</v>
      </c>
      <c r="G740" s="13"/>
    </row>
    <row r="741" spans="1:7" x14ac:dyDescent="0.25">
      <c r="A741" s="15">
        <v>3</v>
      </c>
      <c r="B741" s="16" t="s">
        <v>12</v>
      </c>
      <c r="C741" s="17">
        <v>23</v>
      </c>
      <c r="D741" s="18" t="s">
        <v>399</v>
      </c>
      <c r="E741" s="6">
        <v>7.7788194444444443E-4</v>
      </c>
      <c r="F741" s="19">
        <v>56.24</v>
      </c>
      <c r="G741" s="13"/>
    </row>
    <row r="742" spans="1:7" x14ac:dyDescent="0.25">
      <c r="A742" s="15">
        <v>3</v>
      </c>
      <c r="B742" s="16" t="s">
        <v>12</v>
      </c>
      <c r="C742" s="17">
        <v>23</v>
      </c>
      <c r="D742" s="18" t="s">
        <v>399</v>
      </c>
      <c r="E742" s="6">
        <v>7.7709490740740744E-4</v>
      </c>
      <c r="F742" s="19">
        <v>56.3</v>
      </c>
      <c r="G742" s="13"/>
    </row>
    <row r="743" spans="1:7" x14ac:dyDescent="0.25">
      <c r="A743" s="15">
        <v>3</v>
      </c>
      <c r="B743" s="16" t="s">
        <v>70</v>
      </c>
      <c r="C743" s="17">
        <v>23</v>
      </c>
      <c r="D743" s="18" t="s">
        <v>461</v>
      </c>
      <c r="E743" s="6">
        <v>8.5076388888888886E-4</v>
      </c>
      <c r="F743" s="19">
        <v>51.42</v>
      </c>
      <c r="G743" s="13"/>
    </row>
    <row r="744" spans="1:7" x14ac:dyDescent="0.25">
      <c r="A744" s="15">
        <v>3</v>
      </c>
      <c r="B744" s="16" t="s">
        <v>70</v>
      </c>
      <c r="C744" s="17">
        <v>23</v>
      </c>
      <c r="D744" s="18" t="s">
        <v>461</v>
      </c>
      <c r="E744" s="6">
        <v>7.918402777777777E-4</v>
      </c>
      <c r="F744" s="19">
        <v>55.25</v>
      </c>
      <c r="G744" s="13"/>
    </row>
    <row r="745" spans="1:7" x14ac:dyDescent="0.25">
      <c r="A745" s="15">
        <v>3</v>
      </c>
      <c r="B745" s="16" t="s">
        <v>70</v>
      </c>
      <c r="C745" s="17">
        <v>23</v>
      </c>
      <c r="D745" s="18" t="s">
        <v>461</v>
      </c>
      <c r="E745" s="6">
        <v>8.2333333333333336E-4</v>
      </c>
      <c r="F745" s="19">
        <v>53.14</v>
      </c>
      <c r="G745" s="13"/>
    </row>
    <row r="746" spans="1:7" x14ac:dyDescent="0.25">
      <c r="A746" s="15">
        <v>3</v>
      </c>
      <c r="B746" s="16" t="s">
        <v>70</v>
      </c>
      <c r="C746" s="17">
        <v>23</v>
      </c>
      <c r="D746" s="18" t="s">
        <v>461</v>
      </c>
      <c r="E746" s="6">
        <v>9.6037037037037044E-4</v>
      </c>
      <c r="F746" s="19">
        <v>45.56</v>
      </c>
      <c r="G746" s="13"/>
    </row>
    <row r="747" spans="1:7" x14ac:dyDescent="0.25">
      <c r="A747" s="15">
        <v>3</v>
      </c>
      <c r="B747" s="16" t="s">
        <v>70</v>
      </c>
      <c r="C747" s="17">
        <v>23</v>
      </c>
      <c r="D747" s="18" t="s">
        <v>461</v>
      </c>
      <c r="E747" s="6">
        <v>7.8400462962962961E-4</v>
      </c>
      <c r="F747" s="19">
        <v>55.8</v>
      </c>
      <c r="G747" s="13"/>
    </row>
    <row r="748" spans="1:7" x14ac:dyDescent="0.25">
      <c r="A748" s="15">
        <v>3</v>
      </c>
      <c r="B748" s="16" t="s">
        <v>70</v>
      </c>
      <c r="C748" s="17">
        <v>23</v>
      </c>
      <c r="D748" s="18" t="s">
        <v>461</v>
      </c>
      <c r="E748" s="6">
        <v>7.8234953703703702E-4</v>
      </c>
      <c r="F748" s="19">
        <v>55.92</v>
      </c>
      <c r="G748" s="13"/>
    </row>
    <row r="749" spans="1:7" x14ac:dyDescent="0.25">
      <c r="A749" s="15">
        <v>3</v>
      </c>
      <c r="B749" s="16" t="s">
        <v>70</v>
      </c>
      <c r="C749" s="17">
        <v>23</v>
      </c>
      <c r="D749" s="18" t="s">
        <v>461</v>
      </c>
      <c r="E749" s="6">
        <v>7.766898148148148E-4</v>
      </c>
      <c r="F749" s="19">
        <v>56.33</v>
      </c>
      <c r="G749" s="13"/>
    </row>
    <row r="750" spans="1:7" x14ac:dyDescent="0.25">
      <c r="A750" s="15">
        <v>3</v>
      </c>
      <c r="B750" s="16" t="s">
        <v>70</v>
      </c>
      <c r="C750" s="17">
        <v>23</v>
      </c>
      <c r="D750" s="18" t="s">
        <v>461</v>
      </c>
      <c r="E750" s="6">
        <v>7.7644675925925928E-4</v>
      </c>
      <c r="F750" s="19">
        <v>56.35</v>
      </c>
      <c r="G750" s="13"/>
    </row>
    <row r="751" spans="1:7" x14ac:dyDescent="0.25">
      <c r="A751" s="15">
        <v>3</v>
      </c>
      <c r="B751" s="16" t="s">
        <v>70</v>
      </c>
      <c r="C751" s="17">
        <v>23</v>
      </c>
      <c r="D751" s="18" t="s">
        <v>461</v>
      </c>
      <c r="E751" s="6">
        <v>7.8428240740740748E-4</v>
      </c>
      <c r="F751" s="19">
        <v>55.78</v>
      </c>
      <c r="G751" s="13"/>
    </row>
    <row r="752" spans="1:7" x14ac:dyDescent="0.25">
      <c r="A752" s="15">
        <v>3</v>
      </c>
      <c r="B752" s="16" t="s">
        <v>70</v>
      </c>
      <c r="C752" s="17">
        <v>23</v>
      </c>
      <c r="D752" s="18" t="s">
        <v>461</v>
      </c>
      <c r="E752" s="6">
        <v>7.9287037037037032E-4</v>
      </c>
      <c r="F752" s="19">
        <v>55.18</v>
      </c>
      <c r="G752" s="13"/>
    </row>
    <row r="753" spans="1:7" x14ac:dyDescent="0.25">
      <c r="A753" s="15">
        <v>3</v>
      </c>
      <c r="B753" s="16" t="s">
        <v>70</v>
      </c>
      <c r="C753" s="17">
        <v>23</v>
      </c>
      <c r="D753" s="18" t="s">
        <v>461</v>
      </c>
      <c r="E753" s="6">
        <v>7.8799768518518509E-4</v>
      </c>
      <c r="F753" s="19">
        <v>55.52</v>
      </c>
      <c r="G753" s="13"/>
    </row>
    <row r="754" spans="1:7" x14ac:dyDescent="0.25">
      <c r="A754" s="15">
        <v>3</v>
      </c>
      <c r="B754" s="16" t="s">
        <v>70</v>
      </c>
      <c r="C754" s="17">
        <v>23</v>
      </c>
      <c r="D754" s="18" t="s">
        <v>461</v>
      </c>
      <c r="E754" s="6">
        <v>7.7619212962962971E-4</v>
      </c>
      <c r="F754" s="19">
        <v>56.36</v>
      </c>
      <c r="G754" s="13"/>
    </row>
    <row r="755" spans="1:7" x14ac:dyDescent="0.25">
      <c r="A755" s="15">
        <v>3</v>
      </c>
      <c r="B755" s="16" t="s">
        <v>70</v>
      </c>
      <c r="C755" s="17">
        <v>23</v>
      </c>
      <c r="D755" s="18" t="s">
        <v>461</v>
      </c>
      <c r="E755" s="6">
        <v>7.7749999999999998E-4</v>
      </c>
      <c r="F755" s="19">
        <v>56.27</v>
      </c>
      <c r="G755" s="13"/>
    </row>
    <row r="756" spans="1:7" x14ac:dyDescent="0.25">
      <c r="A756" s="15">
        <v>3</v>
      </c>
      <c r="B756" s="16" t="s">
        <v>70</v>
      </c>
      <c r="C756" s="17">
        <v>23</v>
      </c>
      <c r="D756" s="18" t="s">
        <v>461</v>
      </c>
      <c r="E756" s="6">
        <v>7.8262731481481488E-4</v>
      </c>
      <c r="F756" s="19">
        <v>55.9</v>
      </c>
      <c r="G756" s="13"/>
    </row>
    <row r="757" spans="1:7" x14ac:dyDescent="0.25">
      <c r="A757" s="15">
        <v>3</v>
      </c>
      <c r="B757" s="16" t="s">
        <v>70</v>
      </c>
      <c r="C757" s="17">
        <v>23</v>
      </c>
      <c r="D757" s="18" t="s">
        <v>461</v>
      </c>
      <c r="E757" s="6">
        <v>7.7949074074074075E-4</v>
      </c>
      <c r="F757" s="19">
        <v>56.13</v>
      </c>
      <c r="G757" s="13"/>
    </row>
    <row r="758" spans="1:7" x14ac:dyDescent="0.25">
      <c r="A758" s="15">
        <v>3</v>
      </c>
      <c r="B758" s="16" t="s">
        <v>70</v>
      </c>
      <c r="C758" s="17">
        <v>23</v>
      </c>
      <c r="D758" s="18" t="s">
        <v>461</v>
      </c>
      <c r="E758" s="6">
        <v>7.9194444444444451E-4</v>
      </c>
      <c r="F758" s="19">
        <v>55.24</v>
      </c>
      <c r="G758" s="13"/>
    </row>
    <row r="759" spans="1:7" x14ac:dyDescent="0.25">
      <c r="A759" s="15">
        <v>3</v>
      </c>
      <c r="B759" s="16" t="s">
        <v>70</v>
      </c>
      <c r="C759" s="17">
        <v>23</v>
      </c>
      <c r="D759" s="18" t="s">
        <v>461</v>
      </c>
      <c r="E759" s="6">
        <v>7.8177083333333343E-4</v>
      </c>
      <c r="F759" s="19">
        <v>55.96</v>
      </c>
      <c r="G759" s="13"/>
    </row>
    <row r="760" spans="1:7" x14ac:dyDescent="0.25">
      <c r="A760" s="15">
        <v>3</v>
      </c>
      <c r="B760" s="16" t="s">
        <v>70</v>
      </c>
      <c r="C760" s="17">
        <v>23</v>
      </c>
      <c r="D760" s="18" t="s">
        <v>461</v>
      </c>
      <c r="E760" s="6">
        <v>7.8138888888888887E-4</v>
      </c>
      <c r="F760" s="19">
        <v>55.99</v>
      </c>
      <c r="G760" s="13"/>
    </row>
    <row r="761" spans="1:7" x14ac:dyDescent="0.25">
      <c r="A761" s="15">
        <v>3</v>
      </c>
      <c r="B761" s="16" t="s">
        <v>70</v>
      </c>
      <c r="C761" s="17">
        <v>23</v>
      </c>
      <c r="D761" s="18" t="s">
        <v>461</v>
      </c>
      <c r="E761" s="6">
        <v>7.7802083333333326E-4</v>
      </c>
      <c r="F761" s="19">
        <v>56.23</v>
      </c>
      <c r="G761" s="13"/>
    </row>
    <row r="762" spans="1:7" x14ac:dyDescent="0.25">
      <c r="A762" s="15">
        <v>3</v>
      </c>
      <c r="B762" s="16" t="s">
        <v>70</v>
      </c>
      <c r="C762" s="17">
        <v>23</v>
      </c>
      <c r="D762" s="18" t="s">
        <v>461</v>
      </c>
      <c r="E762" s="6">
        <v>7.7738425925925924E-4</v>
      </c>
      <c r="F762" s="19">
        <v>56.28</v>
      </c>
      <c r="G762" s="13"/>
    </row>
    <row r="763" spans="1:7" x14ac:dyDescent="0.25">
      <c r="A763" s="15">
        <v>3</v>
      </c>
      <c r="B763" s="16" t="s">
        <v>70</v>
      </c>
      <c r="C763" s="17">
        <v>23</v>
      </c>
      <c r="D763" s="18" t="s">
        <v>461</v>
      </c>
      <c r="E763" s="6">
        <v>1.0538310185185184E-3</v>
      </c>
      <c r="F763" s="19">
        <v>41.52</v>
      </c>
      <c r="G763" s="13"/>
    </row>
    <row r="764" spans="1:7" x14ac:dyDescent="0.25">
      <c r="A764" s="15">
        <v>3</v>
      </c>
      <c r="B764" s="16" t="s">
        <v>70</v>
      </c>
      <c r="C764" s="17">
        <v>23</v>
      </c>
      <c r="D764" s="18" t="s">
        <v>461</v>
      </c>
      <c r="E764" s="6">
        <v>8.059606481481481E-4</v>
      </c>
      <c r="F764" s="19">
        <v>54.28</v>
      </c>
      <c r="G764" s="13"/>
    </row>
    <row r="765" spans="1:7" x14ac:dyDescent="0.25">
      <c r="A765" s="15">
        <v>3</v>
      </c>
      <c r="B765" s="16" t="s">
        <v>70</v>
      </c>
      <c r="C765" s="17">
        <v>23</v>
      </c>
      <c r="D765" s="18" t="s">
        <v>461</v>
      </c>
      <c r="E765" s="6">
        <v>7.7804398148148145E-4</v>
      </c>
      <c r="F765" s="19">
        <v>56.23</v>
      </c>
      <c r="G765" s="13"/>
    </row>
    <row r="766" spans="1:7" x14ac:dyDescent="0.25">
      <c r="A766" s="15">
        <v>3</v>
      </c>
      <c r="B766" s="16" t="s">
        <v>434</v>
      </c>
      <c r="C766" s="17">
        <v>23</v>
      </c>
      <c r="D766" s="18" t="s">
        <v>485</v>
      </c>
      <c r="E766" s="6">
        <v>8.2414351851851865E-4</v>
      </c>
      <c r="F766" s="19">
        <v>53.09</v>
      </c>
      <c r="G766" s="13"/>
    </row>
    <row r="767" spans="1:7" x14ac:dyDescent="0.25">
      <c r="A767" s="15">
        <v>3</v>
      </c>
      <c r="B767" s="16" t="s">
        <v>434</v>
      </c>
      <c r="C767" s="17">
        <v>23</v>
      </c>
      <c r="D767" s="18" t="s">
        <v>485</v>
      </c>
      <c r="E767" s="6">
        <v>7.9246527777777779E-4</v>
      </c>
      <c r="F767" s="19">
        <v>55.21</v>
      </c>
      <c r="G767" s="13"/>
    </row>
    <row r="768" spans="1:7" x14ac:dyDescent="0.25">
      <c r="A768" s="15">
        <v>3</v>
      </c>
      <c r="B768" s="16" t="s">
        <v>434</v>
      </c>
      <c r="C768" s="17">
        <v>23</v>
      </c>
      <c r="D768" s="18" t="s">
        <v>485</v>
      </c>
      <c r="E768" s="6">
        <v>8.3479166666666673E-4</v>
      </c>
      <c r="F768" s="19">
        <v>52.41</v>
      </c>
      <c r="G768" s="13"/>
    </row>
    <row r="769" spans="1:7" x14ac:dyDescent="0.25">
      <c r="A769" s="15">
        <v>3</v>
      </c>
      <c r="B769" s="16" t="s">
        <v>434</v>
      </c>
      <c r="C769" s="17">
        <v>23</v>
      </c>
      <c r="D769" s="18" t="s">
        <v>485</v>
      </c>
      <c r="E769" s="6">
        <v>7.7328703703703706E-4</v>
      </c>
      <c r="F769" s="19">
        <v>56.58</v>
      </c>
      <c r="G769" s="13"/>
    </row>
    <row r="770" spans="1:7" x14ac:dyDescent="0.25">
      <c r="A770" s="15">
        <v>3</v>
      </c>
      <c r="B770" s="16" t="s">
        <v>434</v>
      </c>
      <c r="C770" s="17">
        <v>23</v>
      </c>
      <c r="D770" s="18" t="s">
        <v>485</v>
      </c>
      <c r="E770" s="6">
        <v>1.3709606481481481E-3</v>
      </c>
      <c r="F770" s="19">
        <v>31.91</v>
      </c>
      <c r="G770" s="13"/>
    </row>
    <row r="771" spans="1:7" x14ac:dyDescent="0.25">
      <c r="A771" s="15">
        <v>3</v>
      </c>
      <c r="B771" s="16" t="s">
        <v>434</v>
      </c>
      <c r="C771" s="17">
        <v>23</v>
      </c>
      <c r="D771" s="18" t="s">
        <v>485</v>
      </c>
      <c r="E771" s="6">
        <v>7.8611111111111113E-4</v>
      </c>
      <c r="F771" s="19">
        <v>55.65</v>
      </c>
      <c r="G771" s="13"/>
    </row>
    <row r="772" spans="1:7" x14ac:dyDescent="0.25">
      <c r="A772" s="15">
        <v>3</v>
      </c>
      <c r="B772" s="16" t="s">
        <v>434</v>
      </c>
      <c r="C772" s="17">
        <v>23</v>
      </c>
      <c r="D772" s="18" t="s">
        <v>485</v>
      </c>
      <c r="E772" s="6">
        <v>7.8655092592592589E-4</v>
      </c>
      <c r="F772" s="19">
        <v>55.62</v>
      </c>
      <c r="G772" s="13"/>
    </row>
    <row r="773" spans="1:7" x14ac:dyDescent="0.25">
      <c r="A773" s="15">
        <v>3</v>
      </c>
      <c r="B773" s="16" t="s">
        <v>434</v>
      </c>
      <c r="C773" s="17">
        <v>23</v>
      </c>
      <c r="D773" s="18" t="s">
        <v>485</v>
      </c>
      <c r="E773" s="6">
        <v>7.7335648148148153E-4</v>
      </c>
      <c r="F773" s="19">
        <v>56.57</v>
      </c>
      <c r="G773" s="13"/>
    </row>
    <row r="774" spans="1:7" x14ac:dyDescent="0.25">
      <c r="A774" s="15">
        <v>3</v>
      </c>
      <c r="B774" s="16" t="s">
        <v>434</v>
      </c>
      <c r="C774" s="17">
        <v>23</v>
      </c>
      <c r="D774" s="18" t="s">
        <v>485</v>
      </c>
      <c r="E774" s="6">
        <v>7.7304398148148143E-4</v>
      </c>
      <c r="F774" s="19">
        <v>56.59</v>
      </c>
      <c r="G774" s="13"/>
    </row>
    <row r="775" spans="1:7" x14ac:dyDescent="0.25">
      <c r="A775" s="15">
        <v>3</v>
      </c>
      <c r="B775" s="16" t="s">
        <v>434</v>
      </c>
      <c r="C775" s="17">
        <v>23</v>
      </c>
      <c r="D775" s="18" t="s">
        <v>485</v>
      </c>
      <c r="E775" s="6">
        <v>7.7283564814814804E-4</v>
      </c>
      <c r="F775" s="19">
        <v>56.61</v>
      </c>
      <c r="G775" s="13"/>
    </row>
    <row r="776" spans="1:7" x14ac:dyDescent="0.25">
      <c r="A776" s="15">
        <v>3</v>
      </c>
      <c r="B776" s="16" t="s">
        <v>434</v>
      </c>
      <c r="C776" s="17">
        <v>23</v>
      </c>
      <c r="D776" s="18" t="s">
        <v>485</v>
      </c>
      <c r="E776" s="6">
        <v>8.114583333333333E-4</v>
      </c>
      <c r="F776" s="19">
        <v>53.92</v>
      </c>
      <c r="G776" s="13"/>
    </row>
    <row r="777" spans="1:7" x14ac:dyDescent="0.25">
      <c r="A777" s="15">
        <v>3</v>
      </c>
      <c r="B777" s="16" t="s">
        <v>434</v>
      </c>
      <c r="C777" s="17">
        <v>23</v>
      </c>
      <c r="D777" s="18" t="s">
        <v>485</v>
      </c>
      <c r="E777" s="6">
        <v>7.6574074074074077E-4</v>
      </c>
      <c r="F777" s="19">
        <v>57.13</v>
      </c>
      <c r="G777" s="13"/>
    </row>
    <row r="778" spans="1:7" x14ac:dyDescent="0.25">
      <c r="A778" s="15">
        <v>3</v>
      </c>
      <c r="B778" s="16" t="s">
        <v>434</v>
      </c>
      <c r="C778" s="17">
        <v>23</v>
      </c>
      <c r="D778" s="18" t="s">
        <v>485</v>
      </c>
      <c r="E778" s="6">
        <v>7.6190972222222231E-4</v>
      </c>
      <c r="F778" s="19">
        <v>57.42</v>
      </c>
      <c r="G778" s="13"/>
    </row>
    <row r="779" spans="1:7" x14ac:dyDescent="0.25">
      <c r="A779" s="15">
        <v>3</v>
      </c>
      <c r="B779" s="16" t="s">
        <v>434</v>
      </c>
      <c r="C779" s="17">
        <v>23</v>
      </c>
      <c r="D779" s="18" t="s">
        <v>485</v>
      </c>
      <c r="E779" s="6">
        <v>7.6615740740740735E-4</v>
      </c>
      <c r="F779" s="19">
        <v>57.1</v>
      </c>
      <c r="G779" s="13"/>
    </row>
    <row r="780" spans="1:7" x14ac:dyDescent="0.25">
      <c r="A780" s="15">
        <v>3</v>
      </c>
      <c r="B780" s="16" t="s">
        <v>434</v>
      </c>
      <c r="C780" s="17">
        <v>23</v>
      </c>
      <c r="D780" s="18" t="s">
        <v>485</v>
      </c>
      <c r="E780" s="6">
        <v>7.6442129629629635E-4</v>
      </c>
      <c r="F780" s="19">
        <v>57.23</v>
      </c>
      <c r="G780" s="13"/>
    </row>
    <row r="781" spans="1:7" x14ac:dyDescent="0.25">
      <c r="A781" s="15">
        <v>3</v>
      </c>
      <c r="B781" s="16" t="s">
        <v>434</v>
      </c>
      <c r="C781" s="17">
        <v>23</v>
      </c>
      <c r="D781" s="18" t="s">
        <v>485</v>
      </c>
      <c r="E781" s="6">
        <v>7.6668981481481477E-4</v>
      </c>
      <c r="F781" s="19">
        <v>57.06</v>
      </c>
      <c r="G781" s="13"/>
    </row>
    <row r="782" spans="1:7" x14ac:dyDescent="0.25">
      <c r="A782" s="15">
        <v>3</v>
      </c>
      <c r="B782" s="16" t="s">
        <v>434</v>
      </c>
      <c r="C782" s="17">
        <v>23</v>
      </c>
      <c r="D782" s="18" t="s">
        <v>485</v>
      </c>
      <c r="E782" s="6">
        <v>7.9480324074074078E-4</v>
      </c>
      <c r="F782" s="19">
        <v>55.05</v>
      </c>
      <c r="G782" s="13"/>
    </row>
    <row r="783" spans="1:7" x14ac:dyDescent="0.25">
      <c r="A783" s="15">
        <v>3</v>
      </c>
      <c r="B783" s="16" t="s">
        <v>434</v>
      </c>
      <c r="C783" s="17">
        <v>23</v>
      </c>
      <c r="D783" s="18" t="s">
        <v>485</v>
      </c>
      <c r="E783" s="6">
        <v>7.7170138888888894E-4</v>
      </c>
      <c r="F783" s="19">
        <v>56.69</v>
      </c>
      <c r="G783" s="13"/>
    </row>
    <row r="784" spans="1:7" x14ac:dyDescent="0.25">
      <c r="A784" s="15">
        <v>3</v>
      </c>
      <c r="B784" s="16" t="s">
        <v>434</v>
      </c>
      <c r="C784" s="17">
        <v>23</v>
      </c>
      <c r="D784" s="18" t="s">
        <v>485</v>
      </c>
      <c r="E784" s="6">
        <v>7.6185185185185177E-4</v>
      </c>
      <c r="F784" s="19">
        <v>57.43</v>
      </c>
      <c r="G784" s="13"/>
    </row>
    <row r="785" spans="1:7" x14ac:dyDescent="0.25">
      <c r="A785" s="15">
        <v>3</v>
      </c>
      <c r="B785" s="16" t="s">
        <v>434</v>
      </c>
      <c r="C785" s="17">
        <v>23</v>
      </c>
      <c r="D785" s="18" t="s">
        <v>485</v>
      </c>
      <c r="E785" s="6">
        <v>7.9326388888888892E-4</v>
      </c>
      <c r="F785" s="19">
        <v>55.15</v>
      </c>
      <c r="G785" s="13"/>
    </row>
    <row r="786" spans="1:7" x14ac:dyDescent="0.25">
      <c r="A786" s="15">
        <v>3</v>
      </c>
      <c r="B786" s="16" t="s">
        <v>434</v>
      </c>
      <c r="C786" s="17">
        <v>23</v>
      </c>
      <c r="D786" s="18" t="s">
        <v>485</v>
      </c>
      <c r="E786" s="6">
        <v>7.6842592592592598E-4</v>
      </c>
      <c r="F786" s="19">
        <v>56.93</v>
      </c>
      <c r="G786" s="13"/>
    </row>
    <row r="787" spans="1:7" x14ac:dyDescent="0.25">
      <c r="A787" s="15">
        <v>3</v>
      </c>
      <c r="B787" s="16" t="s">
        <v>434</v>
      </c>
      <c r="C787" s="17">
        <v>23</v>
      </c>
      <c r="D787" s="18" t="s">
        <v>485</v>
      </c>
      <c r="E787" s="6">
        <v>7.655902777777778E-4</v>
      </c>
      <c r="F787" s="19">
        <v>57.15</v>
      </c>
      <c r="G787" s="13"/>
    </row>
    <row r="788" spans="1:7" x14ac:dyDescent="0.25">
      <c r="A788" s="15">
        <v>3</v>
      </c>
      <c r="B788" s="16" t="s">
        <v>434</v>
      </c>
      <c r="C788" s="17">
        <v>23</v>
      </c>
      <c r="D788" s="18" t="s">
        <v>485</v>
      </c>
      <c r="E788" s="6">
        <v>7.6961805555555551E-4</v>
      </c>
      <c r="F788" s="19">
        <v>56.85</v>
      </c>
      <c r="G788" s="13"/>
    </row>
    <row r="789" spans="1:7" x14ac:dyDescent="0.25">
      <c r="A789" s="15">
        <v>3</v>
      </c>
      <c r="B789" s="16" t="s">
        <v>71</v>
      </c>
      <c r="C789" s="17">
        <v>23</v>
      </c>
      <c r="D789" s="18" t="s">
        <v>315</v>
      </c>
      <c r="E789" s="6">
        <v>8.6372685185185196E-4</v>
      </c>
      <c r="F789" s="19">
        <v>50.65</v>
      </c>
      <c r="G789" s="13"/>
    </row>
    <row r="790" spans="1:7" x14ac:dyDescent="0.25">
      <c r="A790" s="15">
        <v>3</v>
      </c>
      <c r="B790" s="16" t="s">
        <v>71</v>
      </c>
      <c r="C790" s="17">
        <v>23</v>
      </c>
      <c r="D790" s="18" t="s">
        <v>315</v>
      </c>
      <c r="E790" s="6">
        <v>1.0235185185185184E-3</v>
      </c>
      <c r="F790" s="19">
        <v>42.74</v>
      </c>
      <c r="G790" s="13"/>
    </row>
    <row r="791" spans="1:7" x14ac:dyDescent="0.25">
      <c r="A791" s="15">
        <v>3</v>
      </c>
      <c r="B791" s="16" t="s">
        <v>71</v>
      </c>
      <c r="C791" s="17">
        <v>23</v>
      </c>
      <c r="D791" s="18" t="s">
        <v>315</v>
      </c>
      <c r="E791" s="6">
        <v>8.0611111111111118E-4</v>
      </c>
      <c r="F791" s="19">
        <v>54.27</v>
      </c>
      <c r="G791" s="13"/>
    </row>
    <row r="792" spans="1:7" x14ac:dyDescent="0.25">
      <c r="A792" s="15">
        <v>3</v>
      </c>
      <c r="B792" s="16" t="s">
        <v>71</v>
      </c>
      <c r="C792" s="17">
        <v>23</v>
      </c>
      <c r="D792" s="18" t="s">
        <v>315</v>
      </c>
      <c r="E792" s="6">
        <v>7.9300925925925925E-4</v>
      </c>
      <c r="F792" s="19">
        <v>55.17</v>
      </c>
      <c r="G792" s="13"/>
    </row>
    <row r="793" spans="1:7" x14ac:dyDescent="0.25">
      <c r="A793" s="15">
        <v>3</v>
      </c>
      <c r="B793" s="16" t="s">
        <v>71</v>
      </c>
      <c r="C793" s="17">
        <v>23</v>
      </c>
      <c r="D793" s="18" t="s">
        <v>315</v>
      </c>
      <c r="E793" s="6">
        <v>7.8733796296296288E-4</v>
      </c>
      <c r="F793" s="19">
        <v>55.57</v>
      </c>
      <c r="G793" s="13"/>
    </row>
    <row r="794" spans="1:7" x14ac:dyDescent="0.25">
      <c r="A794" s="15">
        <v>3</v>
      </c>
      <c r="B794" s="16" t="s">
        <v>71</v>
      </c>
      <c r="C794" s="17">
        <v>23</v>
      </c>
      <c r="D794" s="18" t="s">
        <v>315</v>
      </c>
      <c r="E794" s="6">
        <v>8.0034722222222226E-4</v>
      </c>
      <c r="F794" s="19">
        <v>54.66</v>
      </c>
      <c r="G794" s="13"/>
    </row>
    <row r="795" spans="1:7" x14ac:dyDescent="0.25">
      <c r="A795" s="15">
        <v>3</v>
      </c>
      <c r="B795" s="16" t="s">
        <v>71</v>
      </c>
      <c r="C795" s="17">
        <v>23</v>
      </c>
      <c r="D795" s="18" t="s">
        <v>315</v>
      </c>
      <c r="E795" s="6">
        <v>7.8692129629629631E-4</v>
      </c>
      <c r="F795" s="19">
        <v>55.6</v>
      </c>
      <c r="G795" s="13"/>
    </row>
    <row r="796" spans="1:7" x14ac:dyDescent="0.25">
      <c r="A796" s="15">
        <v>3</v>
      </c>
      <c r="B796" s="16" t="s">
        <v>71</v>
      </c>
      <c r="C796" s="17">
        <v>23</v>
      </c>
      <c r="D796" s="18" t="s">
        <v>315</v>
      </c>
      <c r="E796" s="6">
        <v>7.9422453703703697E-4</v>
      </c>
      <c r="F796" s="19">
        <v>55.09</v>
      </c>
      <c r="G796" s="13"/>
    </row>
    <row r="797" spans="1:7" x14ac:dyDescent="0.25">
      <c r="A797" s="15">
        <v>3</v>
      </c>
      <c r="B797" s="16" t="s">
        <v>71</v>
      </c>
      <c r="C797" s="17">
        <v>23</v>
      </c>
      <c r="D797" s="18" t="s">
        <v>315</v>
      </c>
      <c r="E797" s="6">
        <v>8.0599537037037044E-4</v>
      </c>
      <c r="F797" s="19">
        <v>54.28</v>
      </c>
      <c r="G797" s="13"/>
    </row>
    <row r="798" spans="1:7" x14ac:dyDescent="0.25">
      <c r="A798" s="15">
        <v>3</v>
      </c>
      <c r="B798" s="16" t="s">
        <v>71</v>
      </c>
      <c r="C798" s="17">
        <v>23</v>
      </c>
      <c r="D798" s="18" t="s">
        <v>315</v>
      </c>
      <c r="E798" s="6">
        <v>7.9603009259259254E-4</v>
      </c>
      <c r="F798" s="19">
        <v>54.96</v>
      </c>
      <c r="G798" s="13"/>
    </row>
    <row r="799" spans="1:7" x14ac:dyDescent="0.25">
      <c r="A799" s="15">
        <v>3</v>
      </c>
      <c r="B799" s="16" t="s">
        <v>71</v>
      </c>
      <c r="C799" s="17">
        <v>23</v>
      </c>
      <c r="D799" s="18" t="s">
        <v>315</v>
      </c>
      <c r="E799" s="6">
        <v>7.9459490740740738E-4</v>
      </c>
      <c r="F799" s="19">
        <v>55.06</v>
      </c>
      <c r="G799" s="13"/>
    </row>
    <row r="800" spans="1:7" x14ac:dyDescent="0.25">
      <c r="A800" s="15">
        <v>3</v>
      </c>
      <c r="B800" s="16" t="s">
        <v>71</v>
      </c>
      <c r="C800" s="17">
        <v>23</v>
      </c>
      <c r="D800" s="18" t="s">
        <v>315</v>
      </c>
      <c r="E800" s="6">
        <v>7.8231481481481479E-4</v>
      </c>
      <c r="F800" s="19">
        <v>55.92</v>
      </c>
      <c r="G800" s="13"/>
    </row>
    <row r="801" spans="1:7" x14ac:dyDescent="0.25">
      <c r="A801" s="15">
        <v>3</v>
      </c>
      <c r="B801" s="16" t="s">
        <v>71</v>
      </c>
      <c r="C801" s="17">
        <v>23</v>
      </c>
      <c r="D801" s="18" t="s">
        <v>315</v>
      </c>
      <c r="E801" s="6">
        <v>7.9263888888888884E-4</v>
      </c>
      <c r="F801" s="19">
        <v>55.2</v>
      </c>
      <c r="G801" s="13"/>
    </row>
    <row r="802" spans="1:7" x14ac:dyDescent="0.25">
      <c r="A802" s="15">
        <v>3</v>
      </c>
      <c r="B802" s="16" t="s">
        <v>71</v>
      </c>
      <c r="C802" s="17">
        <v>23</v>
      </c>
      <c r="D802" s="18" t="s">
        <v>315</v>
      </c>
      <c r="E802" s="6">
        <v>7.8403935185185185E-4</v>
      </c>
      <c r="F802" s="19">
        <v>55.8</v>
      </c>
      <c r="G802" s="13"/>
    </row>
    <row r="803" spans="1:7" x14ac:dyDescent="0.25">
      <c r="A803" s="15">
        <v>3</v>
      </c>
      <c r="B803" s="16" t="s">
        <v>71</v>
      </c>
      <c r="C803" s="17">
        <v>23</v>
      </c>
      <c r="D803" s="18" t="s">
        <v>315</v>
      </c>
      <c r="E803" s="6">
        <v>7.8733796296296288E-4</v>
      </c>
      <c r="F803" s="19">
        <v>55.57</v>
      </c>
      <c r="G803" s="13"/>
    </row>
    <row r="804" spans="1:7" x14ac:dyDescent="0.25">
      <c r="A804" s="15">
        <v>3</v>
      </c>
      <c r="B804" s="16" t="s">
        <v>71</v>
      </c>
      <c r="C804" s="17">
        <v>23</v>
      </c>
      <c r="D804" s="18" t="s">
        <v>315</v>
      </c>
      <c r="E804" s="6">
        <v>8.1336805555555557E-4</v>
      </c>
      <c r="F804" s="19">
        <v>53.79</v>
      </c>
      <c r="G804" s="13"/>
    </row>
    <row r="805" spans="1:7" x14ac:dyDescent="0.25">
      <c r="A805" s="15">
        <v>3</v>
      </c>
      <c r="B805" s="16" t="s">
        <v>71</v>
      </c>
      <c r="C805" s="17">
        <v>23</v>
      </c>
      <c r="D805" s="18" t="s">
        <v>315</v>
      </c>
      <c r="E805" s="6">
        <v>8.0249999999999994E-4</v>
      </c>
      <c r="F805" s="19">
        <v>54.52</v>
      </c>
      <c r="G805" s="13"/>
    </row>
    <row r="806" spans="1:7" x14ac:dyDescent="0.25">
      <c r="A806" s="15">
        <v>3</v>
      </c>
      <c r="B806" s="16" t="s">
        <v>71</v>
      </c>
      <c r="C806" s="17">
        <v>23</v>
      </c>
      <c r="D806" s="18" t="s">
        <v>315</v>
      </c>
      <c r="E806" s="6">
        <v>7.893402777777777E-4</v>
      </c>
      <c r="F806" s="19">
        <v>55.43</v>
      </c>
      <c r="G806" s="13"/>
    </row>
    <row r="807" spans="1:7" x14ac:dyDescent="0.25">
      <c r="A807" s="15">
        <v>3</v>
      </c>
      <c r="B807" s="16" t="s">
        <v>71</v>
      </c>
      <c r="C807" s="17">
        <v>23</v>
      </c>
      <c r="D807" s="18" t="s">
        <v>315</v>
      </c>
      <c r="E807" s="6">
        <v>8.0473379629629634E-4</v>
      </c>
      <c r="F807" s="19">
        <v>54.37</v>
      </c>
      <c r="G807" s="13"/>
    </row>
    <row r="808" spans="1:7" x14ac:dyDescent="0.25">
      <c r="A808" s="15">
        <v>3</v>
      </c>
      <c r="B808" s="16" t="s">
        <v>71</v>
      </c>
      <c r="C808" s="17">
        <v>23</v>
      </c>
      <c r="D808" s="18" t="s">
        <v>315</v>
      </c>
      <c r="E808" s="6">
        <v>8.0421296296296285E-4</v>
      </c>
      <c r="F808" s="19">
        <v>54.4</v>
      </c>
      <c r="G808" s="13"/>
    </row>
    <row r="809" spans="1:7" x14ac:dyDescent="0.25">
      <c r="A809" s="15">
        <v>3</v>
      </c>
      <c r="B809" s="16" t="s">
        <v>71</v>
      </c>
      <c r="C809" s="17">
        <v>23</v>
      </c>
      <c r="D809" s="18" t="s">
        <v>315</v>
      </c>
      <c r="E809" s="6">
        <v>8.1799768518518517E-4</v>
      </c>
      <c r="F809" s="19">
        <v>53.48</v>
      </c>
      <c r="G809" s="13"/>
    </row>
    <row r="810" spans="1:7" x14ac:dyDescent="0.25">
      <c r="A810" s="15">
        <v>3</v>
      </c>
      <c r="B810" s="16" t="s">
        <v>71</v>
      </c>
      <c r="C810" s="17">
        <v>23</v>
      </c>
      <c r="D810" s="18" t="s">
        <v>315</v>
      </c>
      <c r="E810" s="6">
        <v>8.032523148148148E-4</v>
      </c>
      <c r="F810" s="19">
        <v>54.47</v>
      </c>
      <c r="G810" s="13"/>
    </row>
    <row r="811" spans="1:7" x14ac:dyDescent="0.25">
      <c r="A811" s="15">
        <v>3</v>
      </c>
      <c r="B811" s="16" t="s">
        <v>71</v>
      </c>
      <c r="C811" s="17">
        <v>23</v>
      </c>
      <c r="D811" s="18" t="s">
        <v>315</v>
      </c>
      <c r="E811" s="6">
        <v>7.9406250000000006E-4</v>
      </c>
      <c r="F811" s="19">
        <v>55.1</v>
      </c>
      <c r="G811" s="13"/>
    </row>
    <row r="812" spans="1:7" x14ac:dyDescent="0.25">
      <c r="A812" s="15">
        <v>3</v>
      </c>
      <c r="B812" s="16" t="s">
        <v>73</v>
      </c>
      <c r="C812" s="17">
        <v>20</v>
      </c>
      <c r="D812" s="18" t="s">
        <v>295</v>
      </c>
      <c r="E812" s="6">
        <v>8.9667824074074075E-4</v>
      </c>
      <c r="F812" s="19">
        <v>48.79</v>
      </c>
      <c r="G812" s="13"/>
    </row>
    <row r="813" spans="1:7" x14ac:dyDescent="0.25">
      <c r="A813" s="15">
        <v>3</v>
      </c>
      <c r="B813" s="16" t="s">
        <v>73</v>
      </c>
      <c r="C813" s="17">
        <v>20</v>
      </c>
      <c r="D813" s="18" t="s">
        <v>295</v>
      </c>
      <c r="E813" s="6">
        <v>8.7071759259259264E-4</v>
      </c>
      <c r="F813" s="19">
        <v>50.25</v>
      </c>
      <c r="G813" s="13"/>
    </row>
    <row r="814" spans="1:7" x14ac:dyDescent="0.25">
      <c r="A814" s="15">
        <v>3</v>
      </c>
      <c r="B814" s="16" t="s">
        <v>73</v>
      </c>
      <c r="C814" s="17">
        <v>20</v>
      </c>
      <c r="D814" s="18" t="s">
        <v>295</v>
      </c>
      <c r="E814" s="6">
        <v>8.3850694444444435E-4</v>
      </c>
      <c r="F814" s="19">
        <v>52.18</v>
      </c>
      <c r="G814" s="13"/>
    </row>
    <row r="815" spans="1:7" x14ac:dyDescent="0.25">
      <c r="A815" s="15">
        <v>3</v>
      </c>
      <c r="B815" s="16" t="s">
        <v>73</v>
      </c>
      <c r="C815" s="17">
        <v>20</v>
      </c>
      <c r="D815" s="18" t="s">
        <v>295</v>
      </c>
      <c r="E815" s="6">
        <v>8.3593749999999988E-4</v>
      </c>
      <c r="F815" s="19">
        <v>52.34</v>
      </c>
      <c r="G815" s="13"/>
    </row>
    <row r="816" spans="1:7" x14ac:dyDescent="0.25">
      <c r="A816" s="15">
        <v>3</v>
      </c>
      <c r="B816" s="16" t="s">
        <v>73</v>
      </c>
      <c r="C816" s="17">
        <v>20</v>
      </c>
      <c r="D816" s="18" t="s">
        <v>295</v>
      </c>
      <c r="E816" s="6">
        <v>8.291550925925927E-4</v>
      </c>
      <c r="F816" s="19">
        <v>52.76</v>
      </c>
      <c r="G816" s="13"/>
    </row>
    <row r="817" spans="1:7" x14ac:dyDescent="0.25">
      <c r="A817" s="15">
        <v>3</v>
      </c>
      <c r="B817" s="16" t="s">
        <v>73</v>
      </c>
      <c r="C817" s="17">
        <v>20</v>
      </c>
      <c r="D817" s="18" t="s">
        <v>295</v>
      </c>
      <c r="E817" s="6">
        <v>3.2781365740740739E-3</v>
      </c>
      <c r="F817" s="19">
        <v>13.35</v>
      </c>
      <c r="G817" s="13"/>
    </row>
    <row r="818" spans="1:7" x14ac:dyDescent="0.25">
      <c r="A818" s="15">
        <v>3</v>
      </c>
      <c r="B818" s="16" t="s">
        <v>73</v>
      </c>
      <c r="C818" s="17">
        <v>20</v>
      </c>
      <c r="D818" s="18" t="s">
        <v>295</v>
      </c>
      <c r="E818" s="6">
        <v>7.9535879629629618E-4</v>
      </c>
      <c r="F818" s="19">
        <v>55.01</v>
      </c>
      <c r="G818" s="13"/>
    </row>
    <row r="819" spans="1:7" x14ac:dyDescent="0.25">
      <c r="A819" s="15">
        <v>3</v>
      </c>
      <c r="B819" s="16" t="s">
        <v>73</v>
      </c>
      <c r="C819" s="17">
        <v>20</v>
      </c>
      <c r="D819" s="18" t="s">
        <v>295</v>
      </c>
      <c r="E819" s="6">
        <v>7.89710648148148E-4</v>
      </c>
      <c r="F819" s="19">
        <v>55.4</v>
      </c>
      <c r="G819" s="13"/>
    </row>
    <row r="820" spans="1:7" x14ac:dyDescent="0.25">
      <c r="A820" s="15">
        <v>3</v>
      </c>
      <c r="B820" s="16" t="s">
        <v>73</v>
      </c>
      <c r="C820" s="17">
        <v>20</v>
      </c>
      <c r="D820" s="18" t="s">
        <v>295</v>
      </c>
      <c r="E820" s="6">
        <v>7.8378472222222217E-4</v>
      </c>
      <c r="F820" s="19">
        <v>55.82</v>
      </c>
      <c r="G820" s="13"/>
    </row>
    <row r="821" spans="1:7" x14ac:dyDescent="0.25">
      <c r="A821" s="15">
        <v>3</v>
      </c>
      <c r="B821" s="16" t="s">
        <v>73</v>
      </c>
      <c r="C821" s="17">
        <v>20</v>
      </c>
      <c r="D821" s="18" t="s">
        <v>295</v>
      </c>
      <c r="E821" s="6">
        <v>8.1121527777777778E-4</v>
      </c>
      <c r="F821" s="19">
        <v>53.93</v>
      </c>
      <c r="G821" s="5"/>
    </row>
    <row r="822" spans="1:7" x14ac:dyDescent="0.25">
      <c r="A822" s="15">
        <v>3</v>
      </c>
      <c r="B822" s="16" t="s">
        <v>73</v>
      </c>
      <c r="C822" s="17">
        <v>20</v>
      </c>
      <c r="D822" s="18" t="s">
        <v>295</v>
      </c>
      <c r="E822" s="6">
        <v>7.8814814814814817E-4</v>
      </c>
      <c r="F822" s="19">
        <v>55.51</v>
      </c>
      <c r="G822" s="5"/>
    </row>
    <row r="823" spans="1:7" x14ac:dyDescent="0.25">
      <c r="A823" s="15">
        <v>3</v>
      </c>
      <c r="B823" s="16" t="s">
        <v>73</v>
      </c>
      <c r="C823" s="17">
        <v>20</v>
      </c>
      <c r="D823" s="18" t="s">
        <v>295</v>
      </c>
      <c r="E823" s="6">
        <v>7.8212962962962969E-4</v>
      </c>
      <c r="F823" s="19">
        <v>55.94</v>
      </c>
      <c r="G823" s="5"/>
    </row>
    <row r="824" spans="1:7" x14ac:dyDescent="0.25">
      <c r="A824" s="15">
        <v>3</v>
      </c>
      <c r="B824" s="16" t="s">
        <v>73</v>
      </c>
      <c r="C824" s="17">
        <v>20</v>
      </c>
      <c r="D824" s="18" t="s">
        <v>295</v>
      </c>
      <c r="E824" s="6">
        <v>7.8718750000000002E-4</v>
      </c>
      <c r="F824" s="19">
        <v>55.58</v>
      </c>
      <c r="G824" s="5"/>
    </row>
    <row r="825" spans="1:7" x14ac:dyDescent="0.25">
      <c r="A825" s="15">
        <v>3</v>
      </c>
      <c r="B825" s="16" t="s">
        <v>73</v>
      </c>
      <c r="C825" s="17">
        <v>20</v>
      </c>
      <c r="D825" s="18" t="s">
        <v>295</v>
      </c>
      <c r="E825" s="6">
        <v>7.8182870370370374E-4</v>
      </c>
      <c r="F825" s="19">
        <v>55.96</v>
      </c>
      <c r="G825" s="5"/>
    </row>
    <row r="826" spans="1:7" x14ac:dyDescent="0.25">
      <c r="A826" s="15">
        <v>3</v>
      </c>
      <c r="B826" s="16" t="s">
        <v>73</v>
      </c>
      <c r="C826" s="17">
        <v>20</v>
      </c>
      <c r="D826" s="18" t="s">
        <v>295</v>
      </c>
      <c r="E826" s="6">
        <v>9.5815972222222223E-4</v>
      </c>
      <c r="F826" s="19">
        <v>45.66</v>
      </c>
      <c r="G826" s="5"/>
    </row>
    <row r="827" spans="1:7" x14ac:dyDescent="0.25">
      <c r="A827" s="15">
        <v>3</v>
      </c>
      <c r="B827" s="16" t="s">
        <v>73</v>
      </c>
      <c r="C827" s="17">
        <v>20</v>
      </c>
      <c r="D827" s="18" t="s">
        <v>295</v>
      </c>
      <c r="E827" s="6">
        <v>7.8393518518518526E-4</v>
      </c>
      <c r="F827" s="19">
        <v>55.81</v>
      </c>
      <c r="G827" s="5"/>
    </row>
    <row r="828" spans="1:7" x14ac:dyDescent="0.25">
      <c r="A828" s="15">
        <v>3</v>
      </c>
      <c r="B828" s="16" t="s">
        <v>73</v>
      </c>
      <c r="C828" s="17">
        <v>20</v>
      </c>
      <c r="D828" s="18" t="s">
        <v>295</v>
      </c>
      <c r="E828" s="6">
        <v>7.8756944444444447E-4</v>
      </c>
      <c r="F828" s="19">
        <v>55.55</v>
      </c>
      <c r="G828" s="5"/>
    </row>
    <row r="829" spans="1:7" x14ac:dyDescent="0.25">
      <c r="A829" s="15">
        <v>3</v>
      </c>
      <c r="B829" s="16" t="s">
        <v>73</v>
      </c>
      <c r="C829" s="17">
        <v>20</v>
      </c>
      <c r="D829" s="18" t="s">
        <v>295</v>
      </c>
      <c r="E829" s="6">
        <v>7.687731481481482E-4</v>
      </c>
      <c r="F829" s="19">
        <v>56.91</v>
      </c>
      <c r="G829" s="5"/>
    </row>
    <row r="830" spans="1:7" x14ac:dyDescent="0.25">
      <c r="A830" s="15">
        <v>3</v>
      </c>
      <c r="B830" s="16" t="s">
        <v>73</v>
      </c>
      <c r="C830" s="17">
        <v>20</v>
      </c>
      <c r="D830" s="18" t="s">
        <v>295</v>
      </c>
      <c r="E830" s="6">
        <v>7.8662037037037036E-4</v>
      </c>
      <c r="F830" s="19">
        <v>55.62</v>
      </c>
      <c r="G830" s="5"/>
    </row>
    <row r="831" spans="1:7" x14ac:dyDescent="0.25">
      <c r="A831" s="15">
        <v>3</v>
      </c>
      <c r="B831" s="16" t="s">
        <v>73</v>
      </c>
      <c r="C831" s="17">
        <v>20</v>
      </c>
      <c r="D831" s="18" t="s">
        <v>295</v>
      </c>
      <c r="E831" s="6">
        <v>1.0274189814814814E-3</v>
      </c>
      <c r="F831" s="19">
        <v>42.58</v>
      </c>
      <c r="G831" s="5"/>
    </row>
    <row r="832" spans="1:7" x14ac:dyDescent="0.25">
      <c r="A832" s="15">
        <v>3</v>
      </c>
      <c r="B832" s="16" t="s">
        <v>61</v>
      </c>
      <c r="C832" s="17">
        <v>18</v>
      </c>
      <c r="D832" s="18" t="s">
        <v>668</v>
      </c>
      <c r="E832" s="6">
        <v>8.1814814814814814E-4</v>
      </c>
      <c r="F832" s="19">
        <v>53.47</v>
      </c>
      <c r="G832" s="5"/>
    </row>
    <row r="833" spans="1:7" x14ac:dyDescent="0.25">
      <c r="A833" s="15">
        <v>3</v>
      </c>
      <c r="B833" s="16" t="s">
        <v>61</v>
      </c>
      <c r="C833" s="17">
        <v>18</v>
      </c>
      <c r="D833" s="18" t="s">
        <v>668</v>
      </c>
      <c r="E833" s="6">
        <v>2.8498263888888892E-3</v>
      </c>
      <c r="F833" s="19">
        <v>15.35</v>
      </c>
      <c r="G833" s="5"/>
    </row>
    <row r="834" spans="1:7" x14ac:dyDescent="0.25">
      <c r="A834" s="15">
        <v>3</v>
      </c>
      <c r="B834" s="16" t="s">
        <v>61</v>
      </c>
      <c r="C834" s="17">
        <v>18</v>
      </c>
      <c r="D834" s="18" t="s">
        <v>668</v>
      </c>
      <c r="E834" s="6">
        <v>3.0420601851851854E-3</v>
      </c>
      <c r="F834" s="19">
        <v>14.38</v>
      </c>
      <c r="G834" s="5"/>
    </row>
    <row r="835" spans="1:7" x14ac:dyDescent="0.25">
      <c r="A835" s="15">
        <v>3</v>
      </c>
      <c r="B835" s="16" t="s">
        <v>61</v>
      </c>
      <c r="C835" s="17">
        <v>18</v>
      </c>
      <c r="D835" s="18" t="s">
        <v>668</v>
      </c>
      <c r="E835" s="6">
        <v>7.8328703703703709E-4</v>
      </c>
      <c r="F835" s="19">
        <v>55.85</v>
      </c>
      <c r="G835" s="5"/>
    </row>
    <row r="836" spans="1:7" x14ac:dyDescent="0.25">
      <c r="A836" s="15">
        <v>3</v>
      </c>
      <c r="B836" s="16" t="s">
        <v>61</v>
      </c>
      <c r="C836" s="17">
        <v>18</v>
      </c>
      <c r="D836" s="18" t="s">
        <v>668</v>
      </c>
      <c r="E836" s="6">
        <v>7.7270833333333325E-4</v>
      </c>
      <c r="F836" s="19">
        <v>56.62</v>
      </c>
      <c r="G836" s="5"/>
    </row>
    <row r="837" spans="1:7" x14ac:dyDescent="0.25">
      <c r="A837" s="15">
        <v>3</v>
      </c>
      <c r="B837" s="16" t="s">
        <v>61</v>
      </c>
      <c r="C837" s="17">
        <v>18</v>
      </c>
      <c r="D837" s="18" t="s">
        <v>668</v>
      </c>
      <c r="E837" s="6">
        <v>7.7054398148148154E-4</v>
      </c>
      <c r="F837" s="19">
        <v>56.78</v>
      </c>
      <c r="G837" s="5"/>
    </row>
    <row r="838" spans="1:7" x14ac:dyDescent="0.25">
      <c r="A838" s="15">
        <v>3</v>
      </c>
      <c r="B838" s="16" t="s">
        <v>61</v>
      </c>
      <c r="C838" s="17">
        <v>18</v>
      </c>
      <c r="D838" s="18" t="s">
        <v>668</v>
      </c>
      <c r="E838" s="6">
        <v>7.7142361111111107E-4</v>
      </c>
      <c r="F838" s="19">
        <v>56.71</v>
      </c>
      <c r="G838" s="5"/>
    </row>
    <row r="839" spans="1:7" x14ac:dyDescent="0.25">
      <c r="A839" s="15">
        <v>3</v>
      </c>
      <c r="B839" s="16" t="s">
        <v>61</v>
      </c>
      <c r="C839" s="17">
        <v>18</v>
      </c>
      <c r="D839" s="18" t="s">
        <v>668</v>
      </c>
      <c r="E839" s="6">
        <v>7.7237268518518508E-4</v>
      </c>
      <c r="F839" s="19">
        <v>56.64</v>
      </c>
      <c r="G839" s="5"/>
    </row>
    <row r="840" spans="1:7" x14ac:dyDescent="0.25">
      <c r="A840" s="15">
        <v>3</v>
      </c>
      <c r="B840" s="16" t="s">
        <v>61</v>
      </c>
      <c r="C840" s="17">
        <v>18</v>
      </c>
      <c r="D840" s="18" t="s">
        <v>668</v>
      </c>
      <c r="E840" s="6">
        <v>7.6449074074074082E-4</v>
      </c>
      <c r="F840" s="19">
        <v>57.23</v>
      </c>
      <c r="G840" s="5"/>
    </row>
    <row r="841" spans="1:7" x14ac:dyDescent="0.25">
      <c r="A841" s="15">
        <v>3</v>
      </c>
      <c r="B841" s="16" t="s">
        <v>61</v>
      </c>
      <c r="C841" s="17">
        <v>18</v>
      </c>
      <c r="D841" s="18" t="s">
        <v>668</v>
      </c>
      <c r="E841" s="6">
        <v>7.970717592592592E-4</v>
      </c>
      <c r="F841" s="19">
        <v>54.89</v>
      </c>
      <c r="G841" s="5"/>
    </row>
    <row r="842" spans="1:7" x14ac:dyDescent="0.25">
      <c r="A842" s="15">
        <v>3</v>
      </c>
      <c r="B842" s="16" t="s">
        <v>61</v>
      </c>
      <c r="C842" s="17">
        <v>18</v>
      </c>
      <c r="D842" s="18" t="s">
        <v>668</v>
      </c>
      <c r="E842" s="6">
        <v>7.7531249999999996E-4</v>
      </c>
      <c r="F842" s="19">
        <v>56.43</v>
      </c>
      <c r="G842" s="5"/>
    </row>
    <row r="843" spans="1:7" x14ac:dyDescent="0.25">
      <c r="A843" s="15">
        <v>3</v>
      </c>
      <c r="B843" s="16" t="s">
        <v>61</v>
      </c>
      <c r="C843" s="17">
        <v>18</v>
      </c>
      <c r="D843" s="18" t="s">
        <v>668</v>
      </c>
      <c r="E843" s="6">
        <v>7.6811342592592589E-4</v>
      </c>
      <c r="F843" s="19">
        <v>56.96</v>
      </c>
      <c r="G843" s="5"/>
    </row>
    <row r="844" spans="1:7" x14ac:dyDescent="0.25">
      <c r="A844" s="15">
        <v>3</v>
      </c>
      <c r="B844" s="16" t="s">
        <v>61</v>
      </c>
      <c r="C844" s="17">
        <v>18</v>
      </c>
      <c r="D844" s="18" t="s">
        <v>668</v>
      </c>
      <c r="E844" s="6">
        <v>7.7339120370370365E-4</v>
      </c>
      <c r="F844" s="19">
        <v>56.57</v>
      </c>
      <c r="G844" s="5"/>
    </row>
    <row r="845" spans="1:7" x14ac:dyDescent="0.25">
      <c r="A845" s="15">
        <v>3</v>
      </c>
      <c r="B845" s="16" t="s">
        <v>61</v>
      </c>
      <c r="C845" s="17">
        <v>18</v>
      </c>
      <c r="D845" s="18" t="s">
        <v>668</v>
      </c>
      <c r="E845" s="6">
        <v>7.68460648148148E-4</v>
      </c>
      <c r="F845" s="19">
        <v>56.93</v>
      </c>
      <c r="G845" s="5"/>
    </row>
    <row r="846" spans="1:7" x14ac:dyDescent="0.25">
      <c r="A846" s="15">
        <v>3</v>
      </c>
      <c r="B846" s="16" t="s">
        <v>61</v>
      </c>
      <c r="C846" s="17">
        <v>18</v>
      </c>
      <c r="D846" s="18" t="s">
        <v>668</v>
      </c>
      <c r="E846" s="6">
        <v>7.7273148148148145E-4</v>
      </c>
      <c r="F846" s="19">
        <v>56.62</v>
      </c>
      <c r="G846" s="5"/>
    </row>
    <row r="847" spans="1:7" x14ac:dyDescent="0.25">
      <c r="A847" s="15">
        <v>3</v>
      </c>
      <c r="B847" s="16" t="s">
        <v>61</v>
      </c>
      <c r="C847" s="17">
        <v>18</v>
      </c>
      <c r="D847" s="18" t="s">
        <v>668</v>
      </c>
      <c r="E847" s="6">
        <v>7.7290509259259272E-4</v>
      </c>
      <c r="F847" s="19">
        <v>56.6</v>
      </c>
      <c r="G847" s="5"/>
    </row>
    <row r="848" spans="1:7" x14ac:dyDescent="0.25">
      <c r="A848" s="15">
        <v>3</v>
      </c>
      <c r="B848" s="16" t="s">
        <v>61</v>
      </c>
      <c r="C848" s="17">
        <v>18</v>
      </c>
      <c r="D848" s="18" t="s">
        <v>668</v>
      </c>
      <c r="E848" s="6">
        <v>7.6958333333333338E-4</v>
      </c>
      <c r="F848" s="19">
        <v>56.85</v>
      </c>
      <c r="G848" s="5"/>
    </row>
    <row r="849" spans="1:7" x14ac:dyDescent="0.25">
      <c r="A849" s="15">
        <v>3</v>
      </c>
      <c r="B849" s="16" t="s">
        <v>61</v>
      </c>
      <c r="C849" s="17">
        <v>18</v>
      </c>
      <c r="D849" s="18" t="s">
        <v>668</v>
      </c>
      <c r="E849" s="6">
        <v>7.7030092592592591E-4</v>
      </c>
      <c r="F849" s="19">
        <v>56.8</v>
      </c>
      <c r="G849" s="5"/>
    </row>
    <row r="850" spans="1:7" x14ac:dyDescent="0.25">
      <c r="A850" s="15">
        <v>4</v>
      </c>
      <c r="B850" s="16"/>
      <c r="C850" s="17"/>
      <c r="D850" s="18"/>
      <c r="E850" s="6">
        <v>0</v>
      </c>
      <c r="F850" s="19"/>
      <c r="G850" s="5"/>
    </row>
    <row r="851" spans="1:7" x14ac:dyDescent="0.25">
      <c r="A851" s="15"/>
      <c r="B851" s="16"/>
      <c r="C851" s="17"/>
      <c r="D851" s="18"/>
      <c r="E851" s="6"/>
      <c r="F851" s="19"/>
      <c r="G851" s="5"/>
    </row>
    <row r="852" spans="1:7" x14ac:dyDescent="0.25">
      <c r="A852" s="15"/>
      <c r="B852" s="16"/>
      <c r="C852" s="17"/>
      <c r="D852" s="18"/>
      <c r="E852" s="6"/>
      <c r="F852" s="19"/>
      <c r="G852" s="5"/>
    </row>
    <row r="853" spans="1:7" x14ac:dyDescent="0.25">
      <c r="A853" s="15"/>
      <c r="B853" s="16"/>
      <c r="C853" s="17"/>
      <c r="D853" s="18"/>
      <c r="E853" s="6"/>
      <c r="F853" s="19"/>
      <c r="G853" s="5"/>
    </row>
    <row r="854" spans="1:7" x14ac:dyDescent="0.25">
      <c r="A854" s="15"/>
      <c r="B854" s="16"/>
      <c r="C854" s="17"/>
      <c r="D854" s="18"/>
      <c r="E854" s="6"/>
      <c r="F854" s="19"/>
      <c r="G854" s="5"/>
    </row>
    <row r="855" spans="1:7" x14ac:dyDescent="0.25">
      <c r="A855" s="15"/>
      <c r="B855" s="16"/>
      <c r="C855" s="17"/>
      <c r="D855" s="18"/>
      <c r="E855" s="6"/>
      <c r="F855" s="19"/>
      <c r="G855" s="5"/>
    </row>
    <row r="856" spans="1:7" x14ac:dyDescent="0.25">
      <c r="A856" s="15"/>
      <c r="B856" s="16"/>
      <c r="C856" s="17"/>
      <c r="D856" s="18"/>
      <c r="E856" s="6"/>
      <c r="F856" s="19"/>
      <c r="G856" s="5"/>
    </row>
    <row r="857" spans="1:7" x14ac:dyDescent="0.25">
      <c r="A857" s="15"/>
      <c r="B857" s="16"/>
      <c r="C857" s="17"/>
      <c r="D857" s="18"/>
      <c r="E857" s="6"/>
      <c r="F857" s="19"/>
      <c r="G857" s="5"/>
    </row>
    <row r="858" spans="1:7" x14ac:dyDescent="0.25">
      <c r="A858" s="15"/>
      <c r="B858" s="16"/>
      <c r="C858" s="17"/>
      <c r="D858" s="18"/>
      <c r="E858" s="6"/>
      <c r="F858" s="19"/>
      <c r="G858" s="5"/>
    </row>
    <row r="859" spans="1:7" x14ac:dyDescent="0.25">
      <c r="A859" s="15"/>
      <c r="B859" s="16"/>
      <c r="C859" s="17"/>
      <c r="D859" s="18"/>
      <c r="E859" s="6"/>
      <c r="F859" s="19"/>
      <c r="G859" s="5"/>
    </row>
    <row r="860" spans="1:7" x14ac:dyDescent="0.25">
      <c r="A860" s="15"/>
      <c r="B860" s="16"/>
      <c r="C860" s="17"/>
      <c r="D860" s="18"/>
      <c r="E860" s="6"/>
      <c r="F860" s="19"/>
      <c r="G860" s="5"/>
    </row>
    <row r="861" spans="1:7" x14ac:dyDescent="0.25">
      <c r="A861" s="15"/>
      <c r="B861" s="16"/>
      <c r="C861" s="17"/>
      <c r="D861" s="18"/>
      <c r="E861" s="6"/>
      <c r="F861" s="19"/>
      <c r="G861" s="5"/>
    </row>
    <row r="862" spans="1:7" x14ac:dyDescent="0.25">
      <c r="A862" s="15"/>
      <c r="B862" s="16"/>
      <c r="C862" s="17"/>
      <c r="D862" s="18"/>
      <c r="E862" s="6"/>
      <c r="F862" s="19"/>
      <c r="G862" s="5"/>
    </row>
    <row r="863" spans="1:7" x14ac:dyDescent="0.25">
      <c r="A863" s="15"/>
      <c r="B863" s="16"/>
      <c r="C863" s="17"/>
      <c r="D863" s="18"/>
      <c r="E863" s="6"/>
      <c r="F863" s="19"/>
      <c r="G863" s="5"/>
    </row>
    <row r="864" spans="1:7" x14ac:dyDescent="0.25">
      <c r="A864" s="15"/>
      <c r="B864" s="16"/>
      <c r="C864" s="17"/>
      <c r="D864" s="18"/>
      <c r="E864" s="6"/>
      <c r="F864" s="19"/>
      <c r="G864" s="5"/>
    </row>
    <row r="865" spans="1:7" x14ac:dyDescent="0.25">
      <c r="A865" s="15"/>
      <c r="B865" s="16"/>
      <c r="C865" s="17"/>
      <c r="D865" s="18"/>
      <c r="E865" s="6"/>
      <c r="F865" s="19"/>
      <c r="G865" s="5"/>
    </row>
    <row r="866" spans="1:7" x14ac:dyDescent="0.25">
      <c r="A866" s="15"/>
      <c r="B866" s="16"/>
      <c r="C866" s="17"/>
      <c r="D866" s="18"/>
      <c r="E866" s="6"/>
      <c r="F866" s="19"/>
      <c r="G866" s="5"/>
    </row>
    <row r="867" spans="1:7" x14ac:dyDescent="0.25">
      <c r="A867" s="15"/>
      <c r="B867" s="16"/>
      <c r="C867" s="17"/>
      <c r="D867" s="18"/>
      <c r="E867" s="6"/>
      <c r="F867" s="19"/>
      <c r="G867" s="5"/>
    </row>
    <row r="868" spans="1:7" x14ac:dyDescent="0.25">
      <c r="A868" s="15"/>
      <c r="B868" s="16"/>
      <c r="C868" s="17"/>
      <c r="D868" s="18"/>
      <c r="E868" s="6"/>
      <c r="F868" s="19"/>
      <c r="G868" s="5"/>
    </row>
    <row r="869" spans="1:7" x14ac:dyDescent="0.25">
      <c r="A869" s="15"/>
      <c r="B869" s="16"/>
      <c r="C869" s="17"/>
      <c r="D869" s="18"/>
      <c r="E869" s="6"/>
      <c r="F869" s="19"/>
      <c r="G869" s="5"/>
    </row>
    <row r="870" spans="1:7" x14ac:dyDescent="0.25">
      <c r="A870" s="15"/>
      <c r="B870" s="16"/>
      <c r="C870" s="17"/>
      <c r="D870" s="18"/>
      <c r="E870" s="6"/>
      <c r="F870" s="19"/>
      <c r="G870" s="5"/>
    </row>
    <row r="871" spans="1:7" x14ac:dyDescent="0.25">
      <c r="A871" s="15"/>
      <c r="B871" s="16"/>
      <c r="C871" s="17"/>
      <c r="D871" s="18"/>
      <c r="E871" s="6"/>
      <c r="F871" s="19"/>
      <c r="G871" s="5"/>
    </row>
    <row r="872" spans="1:7" x14ac:dyDescent="0.25">
      <c r="A872" s="15"/>
      <c r="B872" s="16"/>
      <c r="C872" s="17"/>
      <c r="D872" s="18"/>
      <c r="E872" s="6"/>
      <c r="F872" s="19"/>
      <c r="G872" s="5"/>
    </row>
    <row r="873" spans="1:7" x14ac:dyDescent="0.25">
      <c r="A873" s="15"/>
      <c r="B873" s="16"/>
      <c r="C873" s="17"/>
      <c r="D873" s="18"/>
      <c r="E873" s="6"/>
      <c r="F873" s="19"/>
      <c r="G873" s="5"/>
    </row>
    <row r="874" spans="1:7" x14ac:dyDescent="0.25">
      <c r="A874" s="15"/>
      <c r="B874" s="16"/>
      <c r="C874" s="17"/>
      <c r="D874" s="18"/>
      <c r="E874" s="6"/>
      <c r="F874" s="19"/>
      <c r="G874" s="5"/>
    </row>
    <row r="875" spans="1:7" x14ac:dyDescent="0.25">
      <c r="A875" s="15"/>
      <c r="B875" s="16"/>
      <c r="C875" s="17"/>
      <c r="D875" s="18"/>
      <c r="E875" s="6"/>
      <c r="F875" s="19"/>
      <c r="G875" s="5"/>
    </row>
    <row r="876" spans="1:7" x14ac:dyDescent="0.25">
      <c r="A876" s="15"/>
      <c r="B876" s="16"/>
      <c r="C876" s="17"/>
      <c r="D876" s="18"/>
      <c r="E876" s="6"/>
      <c r="F876" s="19"/>
      <c r="G876" s="5"/>
    </row>
    <row r="877" spans="1:7" x14ac:dyDescent="0.25">
      <c r="A877" s="15"/>
      <c r="B877" s="16"/>
      <c r="C877" s="17"/>
      <c r="D877" s="18"/>
      <c r="E877" s="6"/>
      <c r="F877" s="19"/>
      <c r="G877" s="5"/>
    </row>
    <row r="878" spans="1:7" x14ac:dyDescent="0.25">
      <c r="A878" s="15"/>
      <c r="B878" s="16"/>
      <c r="C878" s="17"/>
      <c r="D878" s="18"/>
      <c r="E878" s="6"/>
      <c r="F878" s="19"/>
      <c r="G878" s="5"/>
    </row>
    <row r="879" spans="1:7" x14ac:dyDescent="0.25">
      <c r="A879" s="15"/>
      <c r="B879" s="16"/>
      <c r="C879" s="17"/>
      <c r="D879" s="18"/>
      <c r="E879" s="6"/>
      <c r="F879" s="19"/>
      <c r="G879" s="5"/>
    </row>
    <row r="880" spans="1:7" x14ac:dyDescent="0.25">
      <c r="A880" s="15"/>
      <c r="B880" s="16"/>
      <c r="C880" s="17"/>
      <c r="D880" s="18"/>
      <c r="E880" s="6"/>
      <c r="F880" s="19"/>
      <c r="G880" s="5"/>
    </row>
    <row r="881" spans="1:7" x14ac:dyDescent="0.25">
      <c r="A881" s="15"/>
      <c r="B881" s="16"/>
      <c r="C881" s="17"/>
      <c r="D881" s="18"/>
      <c r="E881" s="6"/>
      <c r="F881" s="19"/>
      <c r="G881" s="5"/>
    </row>
    <row r="882" spans="1:7" x14ac:dyDescent="0.25">
      <c r="A882" s="15"/>
      <c r="B882" s="16"/>
      <c r="C882" s="17"/>
      <c r="D882" s="18"/>
      <c r="E882" s="6"/>
      <c r="F882" s="19"/>
      <c r="G882" s="5"/>
    </row>
    <row r="883" spans="1:7" x14ac:dyDescent="0.25">
      <c r="A883" s="15"/>
      <c r="B883" s="16"/>
      <c r="C883" s="17"/>
      <c r="D883" s="18"/>
      <c r="E883" s="6"/>
      <c r="F883" s="19"/>
      <c r="G883" s="5"/>
    </row>
    <row r="884" spans="1:7" x14ac:dyDescent="0.25">
      <c r="A884" s="15"/>
      <c r="B884" s="16"/>
      <c r="C884" s="17"/>
      <c r="D884" s="18"/>
      <c r="E884" s="6"/>
      <c r="F884" s="19"/>
      <c r="G884" s="5"/>
    </row>
    <row r="885" spans="1:7" x14ac:dyDescent="0.25">
      <c r="A885" s="15"/>
      <c r="B885" s="16"/>
      <c r="C885" s="17"/>
      <c r="D885" s="18"/>
      <c r="E885" s="6"/>
      <c r="F885" s="19"/>
      <c r="G885" s="5"/>
    </row>
    <row r="886" spans="1:7" x14ac:dyDescent="0.25">
      <c r="A886" s="15"/>
      <c r="B886" s="16"/>
      <c r="C886" s="17"/>
      <c r="D886" s="18"/>
      <c r="E886" s="6"/>
      <c r="F886" s="19"/>
      <c r="G886" s="5"/>
    </row>
    <row r="887" spans="1:7" x14ac:dyDescent="0.25">
      <c r="A887" s="15"/>
      <c r="B887" s="16"/>
      <c r="C887" s="17"/>
      <c r="D887" s="18"/>
      <c r="E887" s="6"/>
      <c r="F887" s="19"/>
      <c r="G887" s="5"/>
    </row>
    <row r="888" spans="1:7" x14ac:dyDescent="0.25">
      <c r="A888" s="15"/>
      <c r="B888" s="16"/>
      <c r="C888" s="17"/>
      <c r="D888" s="18"/>
      <c r="E888" s="6"/>
      <c r="F888" s="19"/>
      <c r="G888" s="5"/>
    </row>
    <row r="889" spans="1:7" x14ac:dyDescent="0.25">
      <c r="A889" s="15"/>
      <c r="B889" s="16"/>
      <c r="C889" s="17"/>
      <c r="D889" s="18"/>
      <c r="E889" s="6"/>
      <c r="F889" s="19"/>
      <c r="G889" s="5"/>
    </row>
    <row r="890" spans="1:7" x14ac:dyDescent="0.25">
      <c r="A890" s="15"/>
      <c r="B890" s="16"/>
      <c r="C890" s="17"/>
      <c r="D890" s="18"/>
      <c r="E890" s="6"/>
      <c r="F890" s="19"/>
      <c r="G890" s="5"/>
    </row>
    <row r="891" spans="1:7" x14ac:dyDescent="0.25">
      <c r="A891" s="15"/>
      <c r="B891" s="16"/>
      <c r="C891" s="17"/>
      <c r="D891" s="18"/>
      <c r="E891" s="6"/>
      <c r="F891" s="19"/>
      <c r="G891" s="5"/>
    </row>
    <row r="892" spans="1:7" x14ac:dyDescent="0.25">
      <c r="A892" s="15"/>
      <c r="B892" s="16"/>
      <c r="C892" s="17"/>
      <c r="D892" s="18"/>
      <c r="E892" s="6"/>
      <c r="F892" s="19"/>
      <c r="G892" s="5"/>
    </row>
    <row r="893" spans="1:7" x14ac:dyDescent="0.25">
      <c r="A893" s="15"/>
      <c r="B893" s="16"/>
      <c r="C893" s="17"/>
      <c r="D893" s="18"/>
      <c r="E893" s="6"/>
      <c r="F893" s="19"/>
      <c r="G893" s="5"/>
    </row>
    <row r="894" spans="1:7" x14ac:dyDescent="0.25">
      <c r="A894" s="15"/>
      <c r="B894" s="16"/>
      <c r="C894" s="17"/>
      <c r="D894" s="18"/>
      <c r="E894" s="6"/>
      <c r="F894" s="19"/>
      <c r="G894" s="5"/>
    </row>
    <row r="895" spans="1:7" x14ac:dyDescent="0.25">
      <c r="A895" s="15"/>
      <c r="B895" s="16"/>
      <c r="C895" s="17"/>
      <c r="D895" s="18"/>
      <c r="E895" s="6"/>
      <c r="F895" s="19"/>
      <c r="G895" s="5"/>
    </row>
    <row r="896" spans="1:7" x14ac:dyDescent="0.25">
      <c r="A896" s="15"/>
      <c r="B896" s="16"/>
      <c r="C896" s="17"/>
      <c r="D896" s="18"/>
      <c r="E896" s="6"/>
      <c r="F896" s="19"/>
      <c r="G896" s="5"/>
    </row>
    <row r="897" spans="1:7" x14ac:dyDescent="0.25">
      <c r="A897" s="15"/>
      <c r="B897" s="16"/>
      <c r="C897" s="17"/>
      <c r="D897" s="18"/>
      <c r="E897" s="6"/>
      <c r="F897" s="19"/>
      <c r="G897" s="5"/>
    </row>
    <row r="898" spans="1:7" x14ac:dyDescent="0.25">
      <c r="A898" s="15"/>
      <c r="B898" s="16"/>
      <c r="C898" s="17"/>
      <c r="D898" s="18"/>
      <c r="E898" s="6"/>
      <c r="F898" s="19"/>
      <c r="G898" s="5"/>
    </row>
    <row r="899" spans="1:7" x14ac:dyDescent="0.25">
      <c r="A899" s="15"/>
      <c r="B899" s="16"/>
      <c r="C899" s="17"/>
      <c r="D899" s="18"/>
      <c r="E899" s="6"/>
      <c r="F899" s="19"/>
      <c r="G899" s="5"/>
    </row>
    <row r="900" spans="1:7" x14ac:dyDescent="0.25">
      <c r="A900" s="15"/>
      <c r="B900" s="16"/>
      <c r="C900" s="17"/>
      <c r="D900" s="18"/>
      <c r="E900" s="6"/>
      <c r="F900" s="19"/>
      <c r="G900" s="5"/>
    </row>
    <row r="901" spans="1:7" x14ac:dyDescent="0.25">
      <c r="A901" s="15"/>
      <c r="B901" s="16"/>
      <c r="C901" s="17"/>
      <c r="D901" s="18"/>
      <c r="E901" s="6"/>
      <c r="F901" s="19"/>
      <c r="G901" s="5"/>
    </row>
    <row r="902" spans="1:7" x14ac:dyDescent="0.25">
      <c r="A902" s="15"/>
      <c r="B902" s="16"/>
      <c r="C902" s="17"/>
      <c r="D902" s="18"/>
      <c r="E902" s="6"/>
      <c r="F902" s="19"/>
      <c r="G902" s="5"/>
    </row>
    <row r="903" spans="1:7" x14ac:dyDescent="0.25">
      <c r="A903" s="15"/>
      <c r="B903" s="16"/>
      <c r="C903" s="17"/>
      <c r="D903" s="18"/>
      <c r="E903" s="6"/>
      <c r="F903" s="19"/>
      <c r="G903" s="5"/>
    </row>
    <row r="904" spans="1:7" x14ac:dyDescent="0.25">
      <c r="A904" s="15"/>
      <c r="B904" s="16"/>
      <c r="C904" s="17"/>
      <c r="D904" s="18"/>
      <c r="E904" s="6"/>
      <c r="F904" s="19"/>
      <c r="G904" s="5"/>
    </row>
    <row r="905" spans="1:7" x14ac:dyDescent="0.25">
      <c r="A905" s="15"/>
      <c r="B905" s="16"/>
      <c r="C905" s="17"/>
      <c r="D905" s="18"/>
      <c r="E905" s="6"/>
      <c r="F905" s="19"/>
      <c r="G905" s="5"/>
    </row>
    <row r="906" spans="1:7" x14ac:dyDescent="0.25">
      <c r="A906" s="15"/>
      <c r="B906" s="16"/>
      <c r="C906" s="17"/>
      <c r="D906" s="18"/>
      <c r="E906" s="6"/>
      <c r="F906" s="19"/>
      <c r="G906" s="5"/>
    </row>
    <row r="907" spans="1:7" x14ac:dyDescent="0.25">
      <c r="A907" s="15"/>
      <c r="B907" s="16"/>
      <c r="C907" s="17"/>
      <c r="D907" s="18"/>
      <c r="E907" s="6"/>
      <c r="F907" s="19"/>
      <c r="G907" s="5"/>
    </row>
    <row r="908" spans="1:7" x14ac:dyDescent="0.25">
      <c r="A908" s="15"/>
      <c r="B908" s="16"/>
      <c r="C908" s="17"/>
      <c r="D908" s="18"/>
      <c r="E908" s="6"/>
      <c r="F908" s="19"/>
      <c r="G908" s="5"/>
    </row>
    <row r="909" spans="1:7" x14ac:dyDescent="0.25">
      <c r="A909" s="15"/>
      <c r="B909" s="16"/>
      <c r="C909" s="17"/>
      <c r="D909" s="18"/>
      <c r="E909" s="6"/>
      <c r="F909" s="19"/>
      <c r="G909" s="5"/>
    </row>
    <row r="910" spans="1:7" x14ac:dyDescent="0.25">
      <c r="A910" s="15"/>
      <c r="B910" s="16"/>
      <c r="C910" s="17"/>
      <c r="D910" s="18"/>
      <c r="E910" s="6"/>
      <c r="F910" s="19"/>
      <c r="G910" s="5"/>
    </row>
    <row r="911" spans="1:7" x14ac:dyDescent="0.25">
      <c r="A911" s="15"/>
      <c r="B911" s="16"/>
      <c r="C911" s="17"/>
      <c r="D911" s="18"/>
      <c r="E911" s="6"/>
      <c r="F911" s="19"/>
      <c r="G911" s="5"/>
    </row>
    <row r="912" spans="1:7" x14ac:dyDescent="0.25">
      <c r="A912" s="15"/>
      <c r="B912" s="16"/>
      <c r="C912" s="17"/>
      <c r="D912" s="18"/>
      <c r="E912" s="6"/>
      <c r="F912" s="19"/>
      <c r="G912" s="5"/>
    </row>
    <row r="913" spans="1:7" x14ac:dyDescent="0.25">
      <c r="A913" s="15"/>
      <c r="B913" s="16"/>
      <c r="C913" s="17"/>
      <c r="D913" s="18"/>
      <c r="E913" s="6"/>
      <c r="F913" s="19"/>
      <c r="G913" s="5"/>
    </row>
    <row r="914" spans="1:7" x14ac:dyDescent="0.25">
      <c r="A914" s="15"/>
      <c r="B914" s="16"/>
      <c r="C914" s="17"/>
      <c r="D914" s="18"/>
      <c r="E914" s="6"/>
      <c r="F914" s="19"/>
      <c r="G914" s="5"/>
    </row>
    <row r="915" spans="1:7" x14ac:dyDescent="0.25">
      <c r="A915" s="15"/>
      <c r="B915" s="16"/>
      <c r="C915" s="17"/>
      <c r="D915" s="18"/>
      <c r="E915" s="6"/>
      <c r="F915" s="19"/>
      <c r="G915" s="5"/>
    </row>
    <row r="916" spans="1:7" x14ac:dyDescent="0.25">
      <c r="A916" s="15"/>
      <c r="B916" s="16"/>
      <c r="C916" s="17"/>
      <c r="D916" s="18"/>
      <c r="E916" s="6"/>
      <c r="F916" s="19"/>
      <c r="G916" s="5"/>
    </row>
    <row r="917" spans="1:7" x14ac:dyDescent="0.25">
      <c r="A917" s="15"/>
      <c r="B917" s="16"/>
      <c r="C917" s="17"/>
      <c r="D917" s="18"/>
      <c r="E917" s="6"/>
      <c r="F917" s="19"/>
      <c r="G917" s="5"/>
    </row>
    <row r="918" spans="1:7" x14ac:dyDescent="0.25">
      <c r="A918" s="15"/>
      <c r="B918" s="16"/>
      <c r="C918" s="17"/>
      <c r="D918" s="18"/>
      <c r="E918" s="6"/>
      <c r="F918" s="19"/>
      <c r="G918" s="5"/>
    </row>
    <row r="919" spans="1:7" x14ac:dyDescent="0.25">
      <c r="A919" s="15"/>
      <c r="B919" s="16"/>
      <c r="C919" s="17"/>
      <c r="D919" s="18"/>
      <c r="E919" s="6"/>
      <c r="F919" s="19"/>
      <c r="G919" s="5"/>
    </row>
  </sheetData>
  <sheetProtection sheet="1" selectLockedCells="1"/>
  <mergeCells count="1">
    <mergeCell ref="A1:G1"/>
  </mergeCells>
  <conditionalFormatting sqref="B2:B33">
    <cfRule type="cellIs" dxfId="3" priority="1" operator="equal">
      <formula>$H$2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A49197-BDD2-4999-8A06-363E5E670437}">
  <dimension ref="A1:L919"/>
  <sheetViews>
    <sheetView showGridLines="0" zoomScale="85" zoomScaleNormal="85" workbookViewId="0">
      <selection activeCell="A5" sqref="A5"/>
    </sheetView>
  </sheetViews>
  <sheetFormatPr defaultRowHeight="15" x14ac:dyDescent="0.25"/>
  <cols>
    <col min="1" max="1" width="6.7109375" bestFit="1" customWidth="1"/>
    <col min="2" max="2" width="19" bestFit="1" customWidth="1"/>
    <col min="3" max="3" width="33" customWidth="1"/>
    <col min="4" max="4" width="16.7109375" bestFit="1" customWidth="1"/>
    <col min="5" max="5" width="25.85546875" customWidth="1"/>
    <col min="6" max="6" width="17" bestFit="1" customWidth="1"/>
    <col min="7" max="7" width="25.7109375" customWidth="1"/>
    <col min="8" max="8" width="13.7109375" bestFit="1" customWidth="1"/>
    <col min="9" max="9" width="17.85546875" bestFit="1" customWidth="1"/>
    <col min="10" max="10" width="16.42578125" bestFit="1" customWidth="1"/>
    <col min="11" max="11" width="22.140625" bestFit="1" customWidth="1"/>
    <col min="12" max="12" width="19.28515625" bestFit="1" customWidth="1"/>
    <col min="13" max="13" width="19" bestFit="1" customWidth="1"/>
    <col min="14" max="14" width="15.5703125" bestFit="1" customWidth="1"/>
    <col min="15" max="15" width="14.7109375" bestFit="1" customWidth="1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1" ht="31.5" customHeight="1" thickBot="1" x14ac:dyDescent="0.3">
      <c r="A1" s="25" t="s">
        <v>47</v>
      </c>
      <c r="B1" s="26"/>
      <c r="C1" s="26"/>
      <c r="D1" s="26"/>
      <c r="E1" s="26"/>
      <c r="F1" s="26"/>
      <c r="G1" s="27"/>
      <c r="H1" s="2" t="s">
        <v>0</v>
      </c>
      <c r="I1" s="3" t="str">
        <f>J52</f>
        <v>Jarbas Reis</v>
      </c>
      <c r="J1" s="3" t="str">
        <f>K52</f>
        <v>Wesley Canuto</v>
      </c>
      <c r="K1" s="3" t="str">
        <f>L52</f>
        <v>Lucio Chequer</v>
      </c>
    </row>
    <row r="2" spans="1:11" x14ac:dyDescent="0.25">
      <c r="A2" s="1">
        <v>1</v>
      </c>
      <c r="B2" s="4" t="s">
        <v>12</v>
      </c>
      <c r="C2" s="5"/>
      <c r="D2" s="5"/>
      <c r="E2" s="5"/>
      <c r="F2" s="5"/>
      <c r="G2" s="5"/>
      <c r="H2" s="2" t="s">
        <v>8</v>
      </c>
      <c r="I2" s="6">
        <f ca="1">AVERAGE(J53:J97)</f>
        <v>8.308324430199432E-4</v>
      </c>
      <c r="J2" s="6">
        <f ca="1">AVERAGE(K53:K97)</f>
        <v>8.3034009971509972E-4</v>
      </c>
      <c r="K2" s="6">
        <f ca="1">AVERAGE(L53:L97)</f>
        <v>8.3066907051282043E-4</v>
      </c>
    </row>
    <row r="3" spans="1:11" x14ac:dyDescent="0.25">
      <c r="A3" s="1">
        <v>2</v>
      </c>
      <c r="B3" s="7" t="s">
        <v>56</v>
      </c>
      <c r="C3" s="5"/>
      <c r="D3" s="5"/>
      <c r="E3" s="5"/>
      <c r="F3" s="5"/>
      <c r="G3" s="5"/>
      <c r="H3" s="2" t="s">
        <v>7</v>
      </c>
      <c r="I3" s="6">
        <f ca="1">LARGE(J53:J97,1)</f>
        <v>8.9961805555555552E-4</v>
      </c>
      <c r="J3" s="6">
        <f ca="1">LARGE(K53:K97,1)</f>
        <v>9.0555555555555561E-4</v>
      </c>
      <c r="K3" s="6">
        <f ca="1">LARGE(L53:L97,1)</f>
        <v>8.9759259259259263E-4</v>
      </c>
    </row>
    <row r="4" spans="1:11" x14ac:dyDescent="0.25">
      <c r="A4" s="1">
        <v>3</v>
      </c>
      <c r="B4" s="7" t="s">
        <v>24</v>
      </c>
      <c r="C4" s="5"/>
      <c r="D4" s="5"/>
      <c r="E4" s="5"/>
      <c r="F4" s="5"/>
      <c r="G4" s="5"/>
      <c r="H4" s="2" t="s">
        <v>6</v>
      </c>
      <c r="I4" s="6">
        <f ca="1">SMALL(J53:J97,1)</f>
        <v>8.2215277777777766E-4</v>
      </c>
      <c r="J4" s="6">
        <f ca="1">SMALL(K53:K97,1)</f>
        <v>8.2071759259259251E-4</v>
      </c>
      <c r="K4" s="6">
        <f ca="1">SMALL(L53:L97,1)</f>
        <v>8.1525462962962964E-4</v>
      </c>
    </row>
    <row r="5" spans="1:11" x14ac:dyDescent="0.25">
      <c r="A5" s="1"/>
      <c r="B5" s="7" t="s">
        <v>433</v>
      </c>
      <c r="C5" s="5"/>
      <c r="D5" s="5"/>
      <c r="E5" s="5"/>
      <c r="F5" s="5"/>
      <c r="G5" s="5"/>
      <c r="H5" s="8" t="s">
        <v>11</v>
      </c>
      <c r="I5" s="6">
        <f ca="1">_xlfn.STDEV.S(J53:J97)</f>
        <v>1.5125157268805121E-5</v>
      </c>
      <c r="J5" s="6">
        <f ca="1">_xlfn.STDEV.S(K53:K97)</f>
        <v>1.6339381398433876E-5</v>
      </c>
      <c r="K5" s="6">
        <f ca="1">_xlfn.STDEV.S(L53:L97)</f>
        <v>1.6288050319067923E-5</v>
      </c>
    </row>
    <row r="6" spans="1:11" x14ac:dyDescent="0.25">
      <c r="A6" s="1"/>
      <c r="B6" s="7" t="s">
        <v>68</v>
      </c>
      <c r="C6" s="5"/>
      <c r="D6" s="5"/>
      <c r="E6" s="5"/>
      <c r="F6" s="5"/>
      <c r="G6" s="5"/>
      <c r="H6" s="2" t="s">
        <v>10</v>
      </c>
      <c r="I6" s="6">
        <f ca="1">SUM(J53:J97,1)</f>
        <v>1.0216016435185185</v>
      </c>
      <c r="J6" s="6">
        <f ca="1">SUM(K53:K97,1)</f>
        <v>1.0215888425925925</v>
      </c>
      <c r="K6" s="6">
        <f ca="1">SUM(L53:L97,1)</f>
        <v>1.0215973958333333</v>
      </c>
    </row>
    <row r="7" spans="1:11" x14ac:dyDescent="0.25">
      <c r="A7" s="1"/>
      <c r="B7" s="7" t="s">
        <v>58</v>
      </c>
      <c r="C7" s="5"/>
      <c r="D7" s="5"/>
      <c r="E7" s="5"/>
      <c r="F7" s="5"/>
      <c r="G7" s="5"/>
      <c r="H7" s="5"/>
      <c r="I7" s="9"/>
      <c r="J7" s="9"/>
      <c r="K7" s="9"/>
    </row>
    <row r="8" spans="1:11" x14ac:dyDescent="0.25">
      <c r="A8" s="1"/>
      <c r="B8" s="7" t="s">
        <v>51</v>
      </c>
      <c r="C8" s="5"/>
      <c r="D8" s="5"/>
      <c r="E8" s="5"/>
      <c r="F8" s="5"/>
      <c r="G8" s="5"/>
      <c r="H8" s="5"/>
      <c r="I8" s="5"/>
      <c r="J8" s="5"/>
      <c r="K8" s="5"/>
    </row>
    <row r="9" spans="1:11" x14ac:dyDescent="0.25">
      <c r="A9" s="1"/>
      <c r="B9" s="7" t="s">
        <v>434</v>
      </c>
      <c r="C9" s="5"/>
      <c r="D9" s="5"/>
      <c r="E9" s="5"/>
      <c r="F9" s="5"/>
      <c r="G9" s="5"/>
      <c r="H9" s="5"/>
      <c r="I9" s="5"/>
      <c r="J9" s="5"/>
      <c r="K9" s="5"/>
    </row>
    <row r="10" spans="1:11" x14ac:dyDescent="0.25">
      <c r="A10" s="1"/>
      <c r="B10" s="7" t="s">
        <v>50</v>
      </c>
      <c r="C10" s="5"/>
      <c r="D10" s="5"/>
      <c r="E10" s="5"/>
      <c r="F10" s="5"/>
      <c r="G10" s="5"/>
      <c r="H10" s="5"/>
      <c r="I10" s="5"/>
      <c r="J10" s="5"/>
      <c r="K10" s="5"/>
    </row>
    <row r="11" spans="1:11" x14ac:dyDescent="0.25">
      <c r="A11" s="1"/>
      <c r="B11" s="7" t="s">
        <v>9</v>
      </c>
      <c r="C11" s="5"/>
      <c r="D11" s="5"/>
      <c r="E11" s="5"/>
      <c r="F11" s="5"/>
      <c r="G11" s="5"/>
      <c r="H11" s="5"/>
      <c r="I11" s="5"/>
      <c r="J11" s="5"/>
      <c r="K11" s="5"/>
    </row>
    <row r="12" spans="1:11" x14ac:dyDescent="0.25">
      <c r="A12" s="1"/>
      <c r="B12" s="7" t="s">
        <v>52</v>
      </c>
      <c r="C12" s="5"/>
      <c r="D12" s="5"/>
      <c r="E12" s="5"/>
      <c r="F12" s="5"/>
      <c r="G12" s="5"/>
      <c r="H12" s="5"/>
      <c r="I12" s="5"/>
      <c r="J12" s="5"/>
      <c r="K12" s="9"/>
    </row>
    <row r="13" spans="1:11" x14ac:dyDescent="0.25">
      <c r="A13" s="1"/>
      <c r="B13" s="7" t="s">
        <v>69</v>
      </c>
      <c r="C13" s="5"/>
      <c r="D13" s="5"/>
      <c r="E13" s="5"/>
      <c r="F13" s="5"/>
      <c r="G13" s="5"/>
      <c r="I13" s="5"/>
      <c r="J13" s="5"/>
      <c r="K13" s="10">
        <f ca="1">SMALL(I4:K4,1)-L13</f>
        <v>8.1525462962962964E-4</v>
      </c>
    </row>
    <row r="14" spans="1:11" x14ac:dyDescent="0.25">
      <c r="A14" s="1"/>
      <c r="B14" s="7" t="s">
        <v>75</v>
      </c>
      <c r="C14" s="5"/>
      <c r="D14" s="5"/>
      <c r="E14" s="5"/>
      <c r="F14" s="5"/>
      <c r="G14" s="5"/>
      <c r="I14" s="5"/>
      <c r="J14" s="5"/>
      <c r="K14" s="10">
        <f ca="1">LARGE(I3:K3,1)+L13</f>
        <v>9.0555555555555561E-4</v>
      </c>
    </row>
    <row r="15" spans="1:11" x14ac:dyDescent="0.25">
      <c r="A15" s="1"/>
      <c r="B15" s="7" t="s">
        <v>435</v>
      </c>
      <c r="C15" s="5"/>
      <c r="D15" s="5"/>
      <c r="E15" s="5"/>
      <c r="F15" s="5"/>
      <c r="G15" s="5"/>
      <c r="I15" s="5"/>
      <c r="J15" s="5"/>
      <c r="K15" s="9"/>
    </row>
    <row r="16" spans="1:11" x14ac:dyDescent="0.25">
      <c r="A16" s="1"/>
      <c r="B16" s="7" t="s">
        <v>53</v>
      </c>
      <c r="C16" s="5"/>
      <c r="D16" s="5"/>
      <c r="E16" s="5"/>
      <c r="F16" s="5"/>
      <c r="G16" s="5"/>
      <c r="I16" s="5"/>
      <c r="K16" s="5"/>
    </row>
    <row r="17" spans="1:11" x14ac:dyDescent="0.25">
      <c r="A17" s="1"/>
      <c r="B17" s="7" t="s">
        <v>62</v>
      </c>
      <c r="C17" s="5"/>
      <c r="D17" s="5"/>
      <c r="E17" s="5"/>
      <c r="F17" s="5"/>
      <c r="G17" s="5"/>
      <c r="I17" s="5"/>
      <c r="K17" s="5"/>
    </row>
    <row r="18" spans="1:11" x14ac:dyDescent="0.25">
      <c r="A18" s="1"/>
      <c r="B18" s="7" t="s">
        <v>76</v>
      </c>
      <c r="C18" s="5"/>
      <c r="D18" s="5"/>
      <c r="E18" s="5"/>
      <c r="F18" s="5"/>
      <c r="G18" s="5"/>
      <c r="K18" s="5"/>
    </row>
    <row r="19" spans="1:11" x14ac:dyDescent="0.25">
      <c r="A19" s="1"/>
      <c r="B19" s="7" t="s">
        <v>66</v>
      </c>
      <c r="C19" s="5"/>
      <c r="D19" s="5"/>
      <c r="E19" s="5"/>
      <c r="F19" s="5"/>
      <c r="G19" s="5"/>
      <c r="H19" s="5"/>
      <c r="I19" s="5"/>
      <c r="J19" s="5"/>
      <c r="K19" s="5"/>
    </row>
    <row r="20" spans="1:11" x14ac:dyDescent="0.25">
      <c r="A20" s="1"/>
      <c r="B20" s="7" t="s">
        <v>49</v>
      </c>
      <c r="C20" s="5"/>
      <c r="D20" s="5"/>
      <c r="E20" s="5"/>
      <c r="F20" s="5"/>
      <c r="G20" s="5"/>
      <c r="H20" s="5"/>
      <c r="I20" s="5"/>
      <c r="J20" s="5"/>
      <c r="K20" s="5"/>
    </row>
    <row r="21" spans="1:11" x14ac:dyDescent="0.25">
      <c r="A21" s="1"/>
      <c r="B21" s="7" t="s">
        <v>63</v>
      </c>
      <c r="C21" s="5"/>
      <c r="D21" s="5"/>
      <c r="E21" s="5"/>
      <c r="F21" s="5"/>
      <c r="G21" s="5"/>
      <c r="H21" s="5"/>
      <c r="I21" s="5"/>
      <c r="J21" s="5"/>
      <c r="K21" s="5"/>
    </row>
    <row r="22" spans="1:11" x14ac:dyDescent="0.25">
      <c r="A22" s="1"/>
      <c r="B22" s="7" t="s">
        <v>65</v>
      </c>
      <c r="C22" s="5"/>
      <c r="D22" s="5"/>
      <c r="E22" s="5"/>
      <c r="F22" s="5"/>
      <c r="G22" s="5"/>
      <c r="H22" s="5"/>
      <c r="I22" s="5"/>
      <c r="J22" s="5"/>
      <c r="K22" s="5"/>
    </row>
    <row r="23" spans="1:11" x14ac:dyDescent="0.25">
      <c r="A23" s="1"/>
      <c r="B23" s="7" t="s">
        <v>60</v>
      </c>
      <c r="C23" s="5"/>
      <c r="D23" s="5"/>
      <c r="E23" s="5"/>
      <c r="F23" s="5"/>
      <c r="G23" s="5"/>
      <c r="H23" s="5"/>
      <c r="I23" s="5"/>
      <c r="J23" s="5"/>
      <c r="K23" s="5"/>
    </row>
    <row r="24" spans="1:11" x14ac:dyDescent="0.25">
      <c r="A24" s="1"/>
      <c r="B24" s="7" t="s">
        <v>59</v>
      </c>
      <c r="C24" s="5"/>
      <c r="D24" s="5"/>
      <c r="E24" s="5"/>
      <c r="F24" s="5"/>
      <c r="G24" s="5"/>
      <c r="H24" s="5"/>
      <c r="I24" s="5"/>
      <c r="J24" s="5"/>
      <c r="K24" s="5"/>
    </row>
    <row r="25" spans="1:11" x14ac:dyDescent="0.25">
      <c r="A25" s="1"/>
      <c r="B25" s="7" t="s">
        <v>67</v>
      </c>
      <c r="C25" s="5"/>
      <c r="D25" s="5"/>
      <c r="E25" s="5"/>
      <c r="F25" s="5"/>
      <c r="G25" s="5"/>
      <c r="H25" s="5"/>
      <c r="I25" s="5"/>
      <c r="J25" s="5"/>
      <c r="K25" s="5"/>
    </row>
    <row r="26" spans="1:11" x14ac:dyDescent="0.25">
      <c r="A26" s="1"/>
      <c r="B26" s="7" t="s">
        <v>73</v>
      </c>
      <c r="C26" s="5"/>
      <c r="D26" s="5"/>
      <c r="E26" s="5"/>
      <c r="F26" s="5"/>
      <c r="G26" s="5"/>
      <c r="H26" s="5"/>
      <c r="I26" s="5"/>
      <c r="J26" s="5"/>
      <c r="K26" s="5"/>
    </row>
    <row r="27" spans="1:11" x14ac:dyDescent="0.25">
      <c r="A27" s="1"/>
      <c r="B27" s="7" t="s">
        <v>70</v>
      </c>
      <c r="C27" s="5"/>
      <c r="D27" s="5"/>
      <c r="E27" s="5"/>
      <c r="F27" s="5"/>
      <c r="G27" s="5"/>
      <c r="H27" s="5"/>
      <c r="I27" s="5"/>
      <c r="J27" s="5"/>
      <c r="K27" s="5"/>
    </row>
    <row r="28" spans="1:11" x14ac:dyDescent="0.25">
      <c r="A28" s="1"/>
      <c r="B28" s="7" t="s">
        <v>436</v>
      </c>
      <c r="C28" s="5"/>
      <c r="D28" s="5"/>
      <c r="E28" s="5"/>
      <c r="F28" s="5"/>
      <c r="G28" s="5"/>
      <c r="H28" s="5"/>
      <c r="I28" s="5"/>
      <c r="J28" s="5"/>
      <c r="K28" s="5"/>
    </row>
    <row r="29" spans="1:11" x14ac:dyDescent="0.25">
      <c r="A29" s="1"/>
      <c r="B29" s="7" t="s">
        <v>54</v>
      </c>
      <c r="C29" s="5"/>
      <c r="D29" s="5"/>
      <c r="E29" s="5"/>
      <c r="F29" s="5"/>
      <c r="G29" s="5"/>
      <c r="H29" s="5"/>
      <c r="I29" s="5"/>
      <c r="J29" s="5"/>
      <c r="K29" s="5"/>
    </row>
    <row r="30" spans="1:11" x14ac:dyDescent="0.25">
      <c r="A30" s="1"/>
      <c r="B30" s="7" t="s">
        <v>71</v>
      </c>
      <c r="C30" s="5"/>
      <c r="D30" s="5"/>
      <c r="E30" s="5"/>
      <c r="F30" s="5"/>
      <c r="G30" s="5"/>
      <c r="H30" s="5"/>
      <c r="I30" s="5"/>
      <c r="J30" s="5"/>
      <c r="K30" s="5"/>
    </row>
    <row r="31" spans="1:11" x14ac:dyDescent="0.25">
      <c r="A31" s="1"/>
      <c r="B31" s="7" t="s">
        <v>64</v>
      </c>
      <c r="C31" s="5"/>
      <c r="D31" s="5"/>
      <c r="E31" s="5"/>
      <c r="F31" s="5"/>
      <c r="G31" s="5"/>
      <c r="H31" s="5"/>
      <c r="I31" s="5"/>
      <c r="J31" s="5"/>
      <c r="K31" s="5"/>
    </row>
    <row r="32" spans="1:11" x14ac:dyDescent="0.25">
      <c r="A32" s="1"/>
      <c r="B32" s="7" t="s">
        <v>55</v>
      </c>
      <c r="C32" s="5"/>
      <c r="D32" s="5"/>
      <c r="E32" s="5"/>
      <c r="F32" s="5"/>
      <c r="G32" s="5"/>
      <c r="H32" s="5"/>
      <c r="I32" s="5"/>
      <c r="J32" s="5"/>
      <c r="K32" s="5"/>
    </row>
    <row r="33" spans="1:11" x14ac:dyDescent="0.25">
      <c r="A33" s="1"/>
      <c r="B33" s="7"/>
      <c r="C33" s="5"/>
      <c r="D33" s="5"/>
      <c r="E33" s="5"/>
      <c r="F33" s="5"/>
      <c r="G33" s="5"/>
      <c r="H33" s="5"/>
      <c r="I33" s="5"/>
      <c r="J33" s="5"/>
      <c r="K33" s="5"/>
    </row>
    <row r="34" spans="1:11" x14ac:dyDescent="0.25">
      <c r="A34" s="1"/>
      <c r="B34" s="7"/>
      <c r="C34" s="5"/>
      <c r="D34" s="5"/>
      <c r="E34" s="5"/>
      <c r="F34" s="5"/>
      <c r="G34" s="5"/>
      <c r="H34" s="5"/>
      <c r="I34" s="5"/>
      <c r="J34" s="5"/>
      <c r="K34" s="5"/>
    </row>
    <row r="35" spans="1:11" x14ac:dyDescent="0.25">
      <c r="A35" s="1"/>
      <c r="B35" s="7"/>
      <c r="C35" s="5"/>
      <c r="D35" s="5"/>
      <c r="E35" s="5"/>
      <c r="F35" s="5"/>
      <c r="G35" s="5"/>
      <c r="H35" s="5"/>
      <c r="I35" s="5"/>
      <c r="J35" s="5"/>
      <c r="K35" s="5"/>
    </row>
    <row r="36" spans="1:11" x14ac:dyDescent="0.25">
      <c r="A36" s="1"/>
      <c r="B36" s="7"/>
      <c r="C36" s="5"/>
      <c r="D36" s="5"/>
      <c r="E36" s="5"/>
      <c r="F36" s="5"/>
      <c r="G36" s="5"/>
      <c r="H36" s="5"/>
      <c r="I36" s="5"/>
      <c r="J36" s="5"/>
      <c r="K36" s="5"/>
    </row>
    <row r="37" spans="1:11" x14ac:dyDescent="0.25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</row>
    <row r="38" spans="1:11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</row>
    <row r="39" spans="1:11" x14ac:dyDescent="0.25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</row>
    <row r="40" spans="1:11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</row>
    <row r="41" spans="1:11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</row>
    <row r="42" spans="1:11" x14ac:dyDescent="0.25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</row>
    <row r="43" spans="1:11" x14ac:dyDescent="0.25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</row>
    <row r="44" spans="1:11" x14ac:dyDescent="0.25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</row>
    <row r="45" spans="1:11" x14ac:dyDescent="0.25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</row>
    <row r="46" spans="1:11" x14ac:dyDescent="0.25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</row>
    <row r="47" spans="1:11" x14ac:dyDescent="0.25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</row>
    <row r="48" spans="1:11" x14ac:dyDescent="0.25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</row>
    <row r="49" spans="1:12" x14ac:dyDescent="0.25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</row>
    <row r="50" spans="1:12" x14ac:dyDescent="0.25">
      <c r="A50" s="2" t="s">
        <v>1</v>
      </c>
      <c r="B50" s="2" t="s">
        <v>0</v>
      </c>
      <c r="C50" s="2" t="s">
        <v>5</v>
      </c>
      <c r="D50" s="11" t="s">
        <v>4</v>
      </c>
      <c r="E50" s="12" t="s">
        <v>3</v>
      </c>
      <c r="F50" s="2" t="s">
        <v>2</v>
      </c>
      <c r="G50" s="13"/>
      <c r="H50" s="13"/>
      <c r="I50" s="5"/>
      <c r="J50" s="14">
        <f>MATCH(J52,$B$51:$B$1500,0)</f>
        <v>1</v>
      </c>
      <c r="K50" s="14">
        <f t="shared" ref="K50:L50" si="0">MATCH(K52,$B$51:$B$1500,0)</f>
        <v>27</v>
      </c>
      <c r="L50" s="14">
        <f t="shared" si="0"/>
        <v>53</v>
      </c>
    </row>
    <row r="51" spans="1:12" x14ac:dyDescent="0.25">
      <c r="A51" s="15">
        <v>2</v>
      </c>
      <c r="B51" s="16" t="s">
        <v>12</v>
      </c>
      <c r="C51" s="17">
        <v>26</v>
      </c>
      <c r="D51" s="18" t="s">
        <v>437</v>
      </c>
      <c r="E51" s="6">
        <v>8.9961805555555552E-4</v>
      </c>
      <c r="F51" s="19" t="s">
        <v>438</v>
      </c>
      <c r="G51" s="13"/>
      <c r="H51" s="13"/>
      <c r="I51" s="5"/>
      <c r="J51" s="20">
        <f>VLOOKUP(J$52,$B$50:$F$1500,2,FALSE)</f>
        <v>26</v>
      </c>
      <c r="K51" s="20">
        <f>VLOOKUP(K$52,$B$50:$F$1500,2,FALSE)</f>
        <v>26</v>
      </c>
      <c r="L51" s="20">
        <f>VLOOKUP(L$52,$B$50:$F$1500,2,FALSE)</f>
        <v>26</v>
      </c>
    </row>
    <row r="52" spans="1:12" x14ac:dyDescent="0.25">
      <c r="A52" s="15">
        <v>2</v>
      </c>
      <c r="B52" s="16" t="s">
        <v>12</v>
      </c>
      <c r="C52" s="17">
        <v>26</v>
      </c>
      <c r="D52" s="18" t="s">
        <v>437</v>
      </c>
      <c r="E52" s="6">
        <v>8.3828703703703713E-4</v>
      </c>
      <c r="F52" s="19" t="s">
        <v>336</v>
      </c>
      <c r="G52" s="13"/>
      <c r="H52" s="13"/>
      <c r="I52" s="21" t="s">
        <v>46</v>
      </c>
      <c r="J52" s="21" t="str">
        <f>VLOOKUP(1,$A$2:$B$36,2,FALSE)</f>
        <v>Jarbas Reis</v>
      </c>
      <c r="K52" s="21" t="str">
        <f>VLOOKUP(2,$A$2:$B$36,2,FALSE)</f>
        <v>Wesley Canuto</v>
      </c>
      <c r="L52" s="21" t="str">
        <f>VLOOKUP(3,$A$2:$B$36,2,FALSE)</f>
        <v>Lucio Chequer</v>
      </c>
    </row>
    <row r="53" spans="1:12" x14ac:dyDescent="0.25">
      <c r="A53" s="15">
        <v>2</v>
      </c>
      <c r="B53" s="16" t="s">
        <v>12</v>
      </c>
      <c r="C53" s="17">
        <v>26</v>
      </c>
      <c r="D53" s="18" t="s">
        <v>437</v>
      </c>
      <c r="E53" s="6">
        <v>8.3583333333333339E-4</v>
      </c>
      <c r="F53" s="19" t="s">
        <v>439</v>
      </c>
      <c r="G53" s="13"/>
      <c r="H53" s="13"/>
      <c r="I53" s="22">
        <v>1</v>
      </c>
      <c r="J53" s="23" cm="1">
        <f t="array" aca="1" ref="J53:J78" ca="1">OFFSET($E$51:$E$1500,J50-1,,J51)</f>
        <v>8.9961805555555552E-4</v>
      </c>
      <c r="K53" s="23" cm="1">
        <f t="array" aca="1" ref="K53:K78" ca="1">OFFSET($E$51:$E$1500,K50-1,,K51)</f>
        <v>9.0555555555555561E-4</v>
      </c>
      <c r="L53" s="23" cm="1">
        <f t="array" aca="1" ref="L53:L78" ca="1">OFFSET($E$51:$E$1500,L50-1,,L51)</f>
        <v>8.9759259259259263E-4</v>
      </c>
    </row>
    <row r="54" spans="1:12" x14ac:dyDescent="0.25">
      <c r="A54" s="15">
        <v>2</v>
      </c>
      <c r="B54" s="16" t="s">
        <v>12</v>
      </c>
      <c r="C54" s="17">
        <v>26</v>
      </c>
      <c r="D54" s="18" t="s">
        <v>437</v>
      </c>
      <c r="E54" s="6">
        <v>8.3159722222222229E-4</v>
      </c>
      <c r="F54" s="19" t="s">
        <v>440</v>
      </c>
      <c r="G54" s="13"/>
      <c r="H54" s="13"/>
      <c r="I54" s="22">
        <v>2</v>
      </c>
      <c r="J54" s="23">
        <f ca="1"/>
        <v>8.3828703703703713E-4</v>
      </c>
      <c r="K54" s="23">
        <f ca="1"/>
        <v>8.2719907407407406E-4</v>
      </c>
      <c r="L54" s="23">
        <f ca="1"/>
        <v>8.2920138888888887E-4</v>
      </c>
    </row>
    <row r="55" spans="1:12" x14ac:dyDescent="0.25">
      <c r="A55" s="15">
        <v>2</v>
      </c>
      <c r="B55" s="16" t="s">
        <v>12</v>
      </c>
      <c r="C55" s="17">
        <v>26</v>
      </c>
      <c r="D55" s="18" t="s">
        <v>437</v>
      </c>
      <c r="E55" s="6">
        <v>8.2968750000000002E-4</v>
      </c>
      <c r="F55" s="19" t="s">
        <v>327</v>
      </c>
      <c r="G55" s="13"/>
      <c r="H55" s="13"/>
      <c r="I55" s="22">
        <v>3</v>
      </c>
      <c r="J55" s="23">
        <f ca="1"/>
        <v>8.3583333333333339E-4</v>
      </c>
      <c r="K55" s="23">
        <f ca="1"/>
        <v>8.3142361111111101E-4</v>
      </c>
      <c r="L55" s="23">
        <f ca="1"/>
        <v>8.2892361111111101E-4</v>
      </c>
    </row>
    <row r="56" spans="1:12" x14ac:dyDescent="0.25">
      <c r="A56" s="15">
        <v>2</v>
      </c>
      <c r="B56" s="16" t="s">
        <v>12</v>
      </c>
      <c r="C56" s="17">
        <v>26</v>
      </c>
      <c r="D56" s="18" t="s">
        <v>437</v>
      </c>
      <c r="E56" s="6">
        <v>8.2523148148148158E-4</v>
      </c>
      <c r="F56" s="19" t="s">
        <v>273</v>
      </c>
      <c r="G56" s="13"/>
      <c r="H56" s="13"/>
      <c r="I56" s="22">
        <v>4</v>
      </c>
      <c r="J56" s="23">
        <f ca="1"/>
        <v>8.3159722222222229E-4</v>
      </c>
      <c r="K56" s="23">
        <f ca="1"/>
        <v>8.3041666666666669E-4</v>
      </c>
      <c r="L56" s="23">
        <f ca="1"/>
        <v>8.3081018518518519E-4</v>
      </c>
    </row>
    <row r="57" spans="1:12" x14ac:dyDescent="0.25">
      <c r="A57" s="15">
        <v>2</v>
      </c>
      <c r="B57" s="16" t="s">
        <v>12</v>
      </c>
      <c r="C57" s="17">
        <v>26</v>
      </c>
      <c r="D57" s="18" t="s">
        <v>437</v>
      </c>
      <c r="E57" s="6">
        <v>8.2657407407407408E-4</v>
      </c>
      <c r="F57" s="19" t="s">
        <v>292</v>
      </c>
      <c r="G57" s="13"/>
      <c r="H57" s="13"/>
      <c r="I57" s="22">
        <v>5</v>
      </c>
      <c r="J57" s="23">
        <f ca="1"/>
        <v>8.2968750000000002E-4</v>
      </c>
      <c r="K57" s="23">
        <f ca="1"/>
        <v>8.2875000000000006E-4</v>
      </c>
      <c r="L57" s="23">
        <f ca="1"/>
        <v>8.3228009259259268E-4</v>
      </c>
    </row>
    <row r="58" spans="1:12" x14ac:dyDescent="0.25">
      <c r="A58" s="15">
        <v>2</v>
      </c>
      <c r="B58" s="16" t="s">
        <v>12</v>
      </c>
      <c r="C58" s="17">
        <v>26</v>
      </c>
      <c r="D58" s="18" t="s">
        <v>437</v>
      </c>
      <c r="E58" s="6">
        <v>8.2513888888888882E-4</v>
      </c>
      <c r="F58" s="19" t="s">
        <v>283</v>
      </c>
      <c r="G58" s="13"/>
      <c r="H58" s="13"/>
      <c r="I58" s="22">
        <v>6</v>
      </c>
      <c r="J58" s="23">
        <f ca="1"/>
        <v>8.2523148148148158E-4</v>
      </c>
      <c r="K58" s="23">
        <f ca="1"/>
        <v>8.2494212962962957E-4</v>
      </c>
      <c r="L58" s="23">
        <f ca="1"/>
        <v>8.4023148148148141E-4</v>
      </c>
    </row>
    <row r="59" spans="1:12" x14ac:dyDescent="0.25">
      <c r="A59" s="15">
        <v>2</v>
      </c>
      <c r="B59" s="16" t="s">
        <v>12</v>
      </c>
      <c r="C59" s="17">
        <v>26</v>
      </c>
      <c r="D59" s="18" t="s">
        <v>437</v>
      </c>
      <c r="E59" s="6">
        <v>8.2832175925925922E-4</v>
      </c>
      <c r="F59" s="19" t="s">
        <v>441</v>
      </c>
      <c r="G59" s="13"/>
      <c r="H59" s="13"/>
      <c r="I59" s="22">
        <v>7</v>
      </c>
      <c r="J59" s="23">
        <f ca="1"/>
        <v>8.2657407407407408E-4</v>
      </c>
      <c r="K59" s="23">
        <f ca="1"/>
        <v>8.2611111111111112E-4</v>
      </c>
      <c r="L59" s="23">
        <f ca="1"/>
        <v>8.2162037037037045E-4</v>
      </c>
    </row>
    <row r="60" spans="1:12" x14ac:dyDescent="0.25">
      <c r="A60" s="15">
        <v>2</v>
      </c>
      <c r="B60" s="16" t="s">
        <v>12</v>
      </c>
      <c r="C60" s="17">
        <v>26</v>
      </c>
      <c r="D60" s="18" t="s">
        <v>437</v>
      </c>
      <c r="E60" s="6">
        <v>8.2215277777777766E-4</v>
      </c>
      <c r="F60" s="19" t="s">
        <v>312</v>
      </c>
      <c r="G60" s="13"/>
      <c r="H60" s="13"/>
      <c r="I60" s="22">
        <v>8</v>
      </c>
      <c r="J60" s="23">
        <f ca="1"/>
        <v>8.2513888888888882E-4</v>
      </c>
      <c r="K60" s="23">
        <f ca="1"/>
        <v>8.2505787037037042E-4</v>
      </c>
      <c r="L60" s="23">
        <f ca="1"/>
        <v>8.2226851851851851E-4</v>
      </c>
    </row>
    <row r="61" spans="1:12" x14ac:dyDescent="0.25">
      <c r="A61" s="15">
        <v>2</v>
      </c>
      <c r="B61" s="16" t="s">
        <v>12</v>
      </c>
      <c r="C61" s="17">
        <v>26</v>
      </c>
      <c r="D61" s="18" t="s">
        <v>437</v>
      </c>
      <c r="E61" s="6">
        <v>8.2797453703703711E-4</v>
      </c>
      <c r="F61" s="19" t="s">
        <v>442</v>
      </c>
      <c r="G61" s="13"/>
      <c r="H61" s="13"/>
      <c r="I61" s="22">
        <v>9</v>
      </c>
      <c r="J61" s="23">
        <f ca="1"/>
        <v>8.2832175925925922E-4</v>
      </c>
      <c r="K61" s="23">
        <f ca="1"/>
        <v>8.2545138888888891E-4</v>
      </c>
      <c r="L61" s="23">
        <f ca="1"/>
        <v>8.3364583333333337E-4</v>
      </c>
    </row>
    <row r="62" spans="1:12" x14ac:dyDescent="0.25">
      <c r="A62" s="15">
        <v>2</v>
      </c>
      <c r="B62" s="16" t="s">
        <v>12</v>
      </c>
      <c r="C62" s="17">
        <v>26</v>
      </c>
      <c r="D62" s="18" t="s">
        <v>437</v>
      </c>
      <c r="E62" s="6">
        <v>8.225810185185185E-4</v>
      </c>
      <c r="F62" s="19" t="s">
        <v>238</v>
      </c>
      <c r="G62" s="13"/>
      <c r="H62" s="13"/>
      <c r="I62" s="22">
        <v>10</v>
      </c>
      <c r="J62" s="23">
        <f ca="1"/>
        <v>8.2215277777777766E-4</v>
      </c>
      <c r="K62" s="23">
        <f ca="1"/>
        <v>8.2114583333333334E-4</v>
      </c>
      <c r="L62" s="23">
        <f ca="1"/>
        <v>8.3417824074074069E-4</v>
      </c>
    </row>
    <row r="63" spans="1:12" x14ac:dyDescent="0.25">
      <c r="A63" s="15">
        <v>2</v>
      </c>
      <c r="B63" s="16" t="s">
        <v>12</v>
      </c>
      <c r="C63" s="17">
        <v>26</v>
      </c>
      <c r="D63" s="18" t="s">
        <v>437</v>
      </c>
      <c r="E63" s="6">
        <v>8.2321759259259251E-4</v>
      </c>
      <c r="F63" s="19" t="s">
        <v>311</v>
      </c>
      <c r="G63" s="13"/>
      <c r="H63" s="13"/>
      <c r="I63" s="22">
        <v>11</v>
      </c>
      <c r="J63" s="23">
        <f ca="1"/>
        <v>8.2797453703703711E-4</v>
      </c>
      <c r="K63" s="23">
        <f ca="1"/>
        <v>8.2641203703703696E-4</v>
      </c>
      <c r="L63" s="23">
        <f ca="1"/>
        <v>8.2186342592592586E-4</v>
      </c>
    </row>
    <row r="64" spans="1:12" x14ac:dyDescent="0.25">
      <c r="A64" s="15">
        <v>2</v>
      </c>
      <c r="B64" s="16" t="s">
        <v>12</v>
      </c>
      <c r="C64" s="17">
        <v>26</v>
      </c>
      <c r="D64" s="18" t="s">
        <v>437</v>
      </c>
      <c r="E64" s="6">
        <v>8.2231481481481478E-4</v>
      </c>
      <c r="F64" s="19" t="s">
        <v>274</v>
      </c>
      <c r="G64" s="13"/>
      <c r="H64" s="13"/>
      <c r="I64" s="22">
        <v>12</v>
      </c>
      <c r="J64" s="23">
        <f ca="1"/>
        <v>8.225810185185185E-4</v>
      </c>
      <c r="K64" s="23">
        <f ca="1"/>
        <v>8.2385416666666674E-4</v>
      </c>
      <c r="L64" s="23">
        <f ca="1"/>
        <v>8.5789351851851858E-4</v>
      </c>
    </row>
    <row r="65" spans="1:12" x14ac:dyDescent="0.25">
      <c r="A65" s="15">
        <v>2</v>
      </c>
      <c r="B65" s="16" t="s">
        <v>12</v>
      </c>
      <c r="C65" s="17">
        <v>26</v>
      </c>
      <c r="D65" s="18" t="s">
        <v>437</v>
      </c>
      <c r="E65" s="6">
        <v>8.2577546296296294E-4</v>
      </c>
      <c r="F65" s="19" t="s">
        <v>119</v>
      </c>
      <c r="G65" s="13"/>
      <c r="H65" s="13"/>
      <c r="I65" s="22">
        <v>13</v>
      </c>
      <c r="J65" s="23">
        <f ca="1"/>
        <v>8.2321759259259251E-4</v>
      </c>
      <c r="K65" s="23">
        <f ca="1"/>
        <v>8.2318287037037028E-4</v>
      </c>
      <c r="L65" s="23">
        <f ca="1"/>
        <v>8.3891203703703699E-4</v>
      </c>
    </row>
    <row r="66" spans="1:12" x14ac:dyDescent="0.25">
      <c r="A66" s="15">
        <v>2</v>
      </c>
      <c r="B66" s="16" t="s">
        <v>12</v>
      </c>
      <c r="C66" s="17">
        <v>26</v>
      </c>
      <c r="D66" s="18" t="s">
        <v>437</v>
      </c>
      <c r="E66" s="6">
        <v>8.2780092592592584E-4</v>
      </c>
      <c r="F66" s="19" t="s">
        <v>397</v>
      </c>
      <c r="G66" s="13"/>
      <c r="H66" s="13"/>
      <c r="I66" s="22">
        <v>14</v>
      </c>
      <c r="J66" s="23">
        <f ca="1"/>
        <v>8.2231481481481478E-4</v>
      </c>
      <c r="K66" s="23">
        <f ca="1"/>
        <v>8.2351851851851846E-4</v>
      </c>
      <c r="L66" s="23">
        <f ca="1"/>
        <v>8.2458333333333331E-4</v>
      </c>
    </row>
    <row r="67" spans="1:12" x14ac:dyDescent="0.25">
      <c r="A67" s="15">
        <v>2</v>
      </c>
      <c r="B67" s="16" t="s">
        <v>12</v>
      </c>
      <c r="C67" s="17">
        <v>26</v>
      </c>
      <c r="D67" s="18" t="s">
        <v>437</v>
      </c>
      <c r="E67" s="6">
        <v>8.2622685185185186E-4</v>
      </c>
      <c r="F67" s="19" t="s">
        <v>267</v>
      </c>
      <c r="G67" s="13"/>
      <c r="I67" s="22">
        <v>15</v>
      </c>
      <c r="J67" s="23">
        <f ca="1"/>
        <v>8.2577546296296294E-4</v>
      </c>
      <c r="K67" s="23">
        <f ca="1"/>
        <v>8.2493055555555542E-4</v>
      </c>
      <c r="L67" s="23">
        <f ca="1"/>
        <v>8.2457175925925938E-4</v>
      </c>
    </row>
    <row r="68" spans="1:12" x14ac:dyDescent="0.25">
      <c r="A68" s="15">
        <v>2</v>
      </c>
      <c r="B68" s="16" t="s">
        <v>12</v>
      </c>
      <c r="C68" s="17">
        <v>26</v>
      </c>
      <c r="D68" s="18" t="s">
        <v>437</v>
      </c>
      <c r="E68" s="6">
        <v>8.2718749999999991E-4</v>
      </c>
      <c r="F68" s="19" t="s">
        <v>177</v>
      </c>
      <c r="G68" s="13"/>
      <c r="I68" s="22">
        <v>16</v>
      </c>
      <c r="J68" s="23">
        <f ca="1"/>
        <v>8.2780092592592584E-4</v>
      </c>
      <c r="K68" s="23">
        <f ca="1"/>
        <v>8.3240740740740725E-4</v>
      </c>
      <c r="L68" s="23">
        <f ca="1"/>
        <v>8.2490740740740745E-4</v>
      </c>
    </row>
    <row r="69" spans="1:12" x14ac:dyDescent="0.25">
      <c r="A69" s="15">
        <v>2</v>
      </c>
      <c r="B69" s="16" t="s">
        <v>12</v>
      </c>
      <c r="C69" s="17">
        <v>26</v>
      </c>
      <c r="D69" s="18" t="s">
        <v>437</v>
      </c>
      <c r="E69" s="6">
        <v>8.2924768518518514E-4</v>
      </c>
      <c r="F69" s="19" t="s">
        <v>443</v>
      </c>
      <c r="G69" s="13"/>
      <c r="I69" s="22">
        <v>17</v>
      </c>
      <c r="J69" s="23">
        <f ca="1"/>
        <v>8.2622685185185186E-4</v>
      </c>
      <c r="K69" s="23">
        <f ca="1"/>
        <v>8.2649305555555557E-4</v>
      </c>
      <c r="L69" s="23">
        <f ca="1"/>
        <v>8.2103009259259271E-4</v>
      </c>
    </row>
    <row r="70" spans="1:12" x14ac:dyDescent="0.25">
      <c r="A70" s="15">
        <v>2</v>
      </c>
      <c r="B70" s="16" t="s">
        <v>12</v>
      </c>
      <c r="C70" s="17">
        <v>26</v>
      </c>
      <c r="D70" s="18" t="s">
        <v>437</v>
      </c>
      <c r="E70" s="6">
        <v>8.4331018518518511E-4</v>
      </c>
      <c r="F70" s="19" t="s">
        <v>444</v>
      </c>
      <c r="G70" s="13"/>
      <c r="I70" s="22">
        <v>18</v>
      </c>
      <c r="J70" s="23">
        <f ca="1"/>
        <v>8.2718749999999991E-4</v>
      </c>
      <c r="K70" s="23">
        <f ca="1"/>
        <v>8.2751157407407394E-4</v>
      </c>
      <c r="L70" s="23">
        <f ca="1"/>
        <v>8.1967592592592595E-4</v>
      </c>
    </row>
    <row r="71" spans="1:12" x14ac:dyDescent="0.25">
      <c r="A71" s="15">
        <v>2</v>
      </c>
      <c r="B71" s="16" t="s">
        <v>12</v>
      </c>
      <c r="C71" s="17">
        <v>26</v>
      </c>
      <c r="D71" s="18" t="s">
        <v>437</v>
      </c>
      <c r="E71" s="6">
        <v>8.2417824074074077E-4</v>
      </c>
      <c r="F71" s="19" t="s">
        <v>202</v>
      </c>
      <c r="G71" s="13"/>
      <c r="I71" s="22">
        <v>19</v>
      </c>
      <c r="J71" s="23">
        <f ca="1"/>
        <v>8.2924768518518514E-4</v>
      </c>
      <c r="K71" s="23">
        <f ca="1"/>
        <v>8.2768518518518521E-4</v>
      </c>
      <c r="L71" s="23">
        <f ca="1"/>
        <v>8.1525462962962964E-4</v>
      </c>
    </row>
    <row r="72" spans="1:12" x14ac:dyDescent="0.25">
      <c r="A72" s="15">
        <v>2</v>
      </c>
      <c r="B72" s="16" t="s">
        <v>12</v>
      </c>
      <c r="C72" s="17">
        <v>26</v>
      </c>
      <c r="D72" s="18" t="s">
        <v>437</v>
      </c>
      <c r="E72" s="6">
        <v>8.2335648148148144E-4</v>
      </c>
      <c r="F72" s="19" t="s">
        <v>144</v>
      </c>
      <c r="G72" s="13"/>
      <c r="I72" s="22">
        <v>20</v>
      </c>
      <c r="J72" s="23">
        <f ca="1"/>
        <v>8.4331018518518511E-4</v>
      </c>
      <c r="K72" s="23">
        <f ca="1"/>
        <v>8.4708333333333337E-4</v>
      </c>
      <c r="L72" s="23">
        <f ca="1"/>
        <v>8.1700231481481478E-4</v>
      </c>
    </row>
    <row r="73" spans="1:12" x14ac:dyDescent="0.25">
      <c r="A73" s="15">
        <v>2</v>
      </c>
      <c r="B73" s="16" t="s">
        <v>12</v>
      </c>
      <c r="C73" s="17">
        <v>26</v>
      </c>
      <c r="D73" s="18" t="s">
        <v>437</v>
      </c>
      <c r="E73" s="6">
        <v>8.2961805555555556E-4</v>
      </c>
      <c r="F73" s="19" t="s">
        <v>199</v>
      </c>
      <c r="G73" s="13"/>
      <c r="I73" s="22">
        <v>21</v>
      </c>
      <c r="J73" s="23">
        <f ca="1"/>
        <v>8.2417824074074077E-4</v>
      </c>
      <c r="K73" s="23">
        <f ca="1"/>
        <v>8.2071759259259251E-4</v>
      </c>
      <c r="L73" s="23">
        <f ca="1"/>
        <v>8.368634259259259E-4</v>
      </c>
    </row>
    <row r="74" spans="1:12" x14ac:dyDescent="0.25">
      <c r="A74" s="15">
        <v>2</v>
      </c>
      <c r="B74" s="16" t="s">
        <v>12</v>
      </c>
      <c r="C74" s="17">
        <v>26</v>
      </c>
      <c r="D74" s="18" t="s">
        <v>437</v>
      </c>
      <c r="E74" s="6">
        <v>8.2304398148148146E-4</v>
      </c>
      <c r="F74" s="19" t="s">
        <v>445</v>
      </c>
      <c r="G74" s="13"/>
      <c r="I74" s="22">
        <v>22</v>
      </c>
      <c r="J74" s="23">
        <f ca="1"/>
        <v>8.2335648148148144E-4</v>
      </c>
      <c r="K74" s="23">
        <f ca="1"/>
        <v>8.2398148148148142E-4</v>
      </c>
      <c r="L74" s="23">
        <f ca="1"/>
        <v>8.2063657407407422E-4</v>
      </c>
    </row>
    <row r="75" spans="1:12" x14ac:dyDescent="0.25">
      <c r="A75" s="15">
        <v>2</v>
      </c>
      <c r="B75" s="16" t="s">
        <v>12</v>
      </c>
      <c r="C75" s="17">
        <v>26</v>
      </c>
      <c r="D75" s="18" t="s">
        <v>437</v>
      </c>
      <c r="E75" s="6">
        <v>8.2320601851851858E-4</v>
      </c>
      <c r="F75" s="19" t="s">
        <v>311</v>
      </c>
      <c r="G75" s="13"/>
      <c r="I75" s="22">
        <v>23</v>
      </c>
      <c r="J75" s="23">
        <f ca="1"/>
        <v>8.2961805555555556E-4</v>
      </c>
      <c r="K75" s="23">
        <f ca="1"/>
        <v>8.2950231481481492E-4</v>
      </c>
      <c r="L75" s="23">
        <f ca="1"/>
        <v>8.2769675925925936E-4</v>
      </c>
    </row>
    <row r="76" spans="1:12" x14ac:dyDescent="0.25">
      <c r="A76" s="15">
        <v>2</v>
      </c>
      <c r="B76" s="16" t="s">
        <v>12</v>
      </c>
      <c r="C76" s="17">
        <v>26</v>
      </c>
      <c r="D76" s="18" t="s">
        <v>437</v>
      </c>
      <c r="E76" s="6">
        <v>8.4016203703703694E-4</v>
      </c>
      <c r="F76" s="19" t="s">
        <v>446</v>
      </c>
      <c r="G76" s="13"/>
      <c r="I76" s="22">
        <v>24</v>
      </c>
      <c r="J76" s="23">
        <f ca="1"/>
        <v>8.2304398148148146E-4</v>
      </c>
      <c r="K76" s="23">
        <f ca="1"/>
        <v>8.22662037037037E-4</v>
      </c>
      <c r="L76" s="23">
        <f ca="1"/>
        <v>8.2275462962962977E-4</v>
      </c>
    </row>
    <row r="77" spans="1:12" x14ac:dyDescent="0.25">
      <c r="A77" s="15">
        <v>2</v>
      </c>
      <c r="B77" s="16" t="s">
        <v>56</v>
      </c>
      <c r="C77" s="17">
        <v>26</v>
      </c>
      <c r="D77" s="18" t="s">
        <v>315</v>
      </c>
      <c r="E77" s="6">
        <v>9.0555555555555561E-4</v>
      </c>
      <c r="F77" s="19" t="s">
        <v>447</v>
      </c>
      <c r="G77" s="13"/>
      <c r="I77" s="22">
        <v>25</v>
      </c>
      <c r="J77" s="23">
        <f ca="1"/>
        <v>8.2320601851851858E-4</v>
      </c>
      <c r="K77" s="23">
        <f ca="1"/>
        <v>8.2348379629629644E-4</v>
      </c>
      <c r="L77" s="23">
        <f ca="1"/>
        <v>8.2519675925925935E-4</v>
      </c>
    </row>
    <row r="78" spans="1:12" x14ac:dyDescent="0.25">
      <c r="A78" s="15">
        <v>2</v>
      </c>
      <c r="B78" s="16" t="s">
        <v>56</v>
      </c>
      <c r="C78" s="17">
        <v>26</v>
      </c>
      <c r="D78" s="18" t="s">
        <v>315</v>
      </c>
      <c r="E78" s="6">
        <v>8.2719907407407406E-4</v>
      </c>
      <c r="F78" s="19" t="s">
        <v>177</v>
      </c>
      <c r="G78" s="13"/>
      <c r="I78" s="22">
        <v>26</v>
      </c>
      <c r="J78" s="23">
        <f ca="1"/>
        <v>8.4016203703703694E-4</v>
      </c>
      <c r="K78" s="23">
        <f ca="1"/>
        <v>8.3936342592592602E-4</v>
      </c>
      <c r="L78" s="23">
        <f ca="1"/>
        <v>8.2780092592592584E-4</v>
      </c>
    </row>
    <row r="79" spans="1:12" x14ac:dyDescent="0.25">
      <c r="A79" s="15">
        <v>2</v>
      </c>
      <c r="B79" s="16" t="s">
        <v>56</v>
      </c>
      <c r="C79" s="17">
        <v>26</v>
      </c>
      <c r="D79" s="18" t="s">
        <v>315</v>
      </c>
      <c r="E79" s="6">
        <v>8.3142361111111101E-4</v>
      </c>
      <c r="F79" s="19" t="s">
        <v>324</v>
      </c>
      <c r="G79" s="13"/>
      <c r="I79" s="22">
        <v>27</v>
      </c>
      <c r="J79" s="23"/>
      <c r="K79" s="23"/>
      <c r="L79" s="23"/>
    </row>
    <row r="80" spans="1:12" x14ac:dyDescent="0.25">
      <c r="A80" s="15">
        <v>2</v>
      </c>
      <c r="B80" s="16" t="s">
        <v>56</v>
      </c>
      <c r="C80" s="17">
        <v>26</v>
      </c>
      <c r="D80" s="18" t="s">
        <v>315</v>
      </c>
      <c r="E80" s="6">
        <v>8.3041666666666669E-4</v>
      </c>
      <c r="F80" s="19" t="s">
        <v>448</v>
      </c>
      <c r="G80" s="13"/>
      <c r="I80" s="22">
        <v>28</v>
      </c>
      <c r="J80" s="23"/>
      <c r="K80" s="23"/>
      <c r="L80" s="23"/>
    </row>
    <row r="81" spans="1:12" x14ac:dyDescent="0.25">
      <c r="A81" s="15">
        <v>2</v>
      </c>
      <c r="B81" s="16" t="s">
        <v>56</v>
      </c>
      <c r="C81" s="17">
        <v>26</v>
      </c>
      <c r="D81" s="18" t="s">
        <v>315</v>
      </c>
      <c r="E81" s="6">
        <v>8.2875000000000006E-4</v>
      </c>
      <c r="F81" s="19" t="s">
        <v>339</v>
      </c>
      <c r="G81" s="13"/>
      <c r="I81" s="22">
        <v>29</v>
      </c>
      <c r="J81" s="23"/>
      <c r="K81" s="23"/>
      <c r="L81" s="23"/>
    </row>
    <row r="82" spans="1:12" x14ac:dyDescent="0.25">
      <c r="A82" s="15">
        <v>2</v>
      </c>
      <c r="B82" s="16" t="s">
        <v>56</v>
      </c>
      <c r="C82" s="17">
        <v>26</v>
      </c>
      <c r="D82" s="18" t="s">
        <v>315</v>
      </c>
      <c r="E82" s="6">
        <v>8.2494212962962957E-4</v>
      </c>
      <c r="F82" s="19" t="s">
        <v>318</v>
      </c>
      <c r="G82" s="13"/>
      <c r="I82" s="22">
        <v>30</v>
      </c>
      <c r="J82" s="23"/>
      <c r="K82" s="23"/>
      <c r="L82" s="23"/>
    </row>
    <row r="83" spans="1:12" x14ac:dyDescent="0.25">
      <c r="A83" s="15">
        <v>2</v>
      </c>
      <c r="B83" s="16" t="s">
        <v>56</v>
      </c>
      <c r="C83" s="17">
        <v>26</v>
      </c>
      <c r="D83" s="18" t="s">
        <v>315</v>
      </c>
      <c r="E83" s="6">
        <v>8.2611111111111112E-4</v>
      </c>
      <c r="F83" s="19" t="s">
        <v>449</v>
      </c>
      <c r="G83" s="13"/>
      <c r="I83" s="22">
        <v>31</v>
      </c>
      <c r="J83" s="23"/>
      <c r="K83" s="23"/>
      <c r="L83" s="23"/>
    </row>
    <row r="84" spans="1:12" x14ac:dyDescent="0.25">
      <c r="A84" s="15">
        <v>2</v>
      </c>
      <c r="B84" s="16" t="s">
        <v>56</v>
      </c>
      <c r="C84" s="17">
        <v>26</v>
      </c>
      <c r="D84" s="18" t="s">
        <v>315</v>
      </c>
      <c r="E84" s="6">
        <v>8.2505787037037042E-4</v>
      </c>
      <c r="F84" s="19" t="s">
        <v>283</v>
      </c>
      <c r="G84" s="13"/>
      <c r="I84" s="22">
        <v>32</v>
      </c>
      <c r="J84" s="23"/>
      <c r="K84" s="23"/>
      <c r="L84" s="23"/>
    </row>
    <row r="85" spans="1:12" x14ac:dyDescent="0.25">
      <c r="A85" s="15">
        <v>2</v>
      </c>
      <c r="B85" s="16" t="s">
        <v>56</v>
      </c>
      <c r="C85" s="17">
        <v>26</v>
      </c>
      <c r="D85" s="18" t="s">
        <v>315</v>
      </c>
      <c r="E85" s="6">
        <v>8.2545138888888891E-4</v>
      </c>
      <c r="F85" s="19" t="s">
        <v>450</v>
      </c>
      <c r="G85" s="13"/>
      <c r="I85" s="22">
        <v>33</v>
      </c>
      <c r="J85" s="23"/>
      <c r="K85" s="23"/>
      <c r="L85" s="23"/>
    </row>
    <row r="86" spans="1:12" x14ac:dyDescent="0.25">
      <c r="A86" s="15">
        <v>2</v>
      </c>
      <c r="B86" s="16" t="s">
        <v>56</v>
      </c>
      <c r="C86" s="17">
        <v>26</v>
      </c>
      <c r="D86" s="18" t="s">
        <v>315</v>
      </c>
      <c r="E86" s="6">
        <v>8.2114583333333334E-4</v>
      </c>
      <c r="F86" s="19" t="s">
        <v>299</v>
      </c>
      <c r="G86" s="13"/>
      <c r="I86" s="22">
        <v>34</v>
      </c>
      <c r="J86" s="23"/>
      <c r="K86" s="23"/>
      <c r="L86" s="23"/>
    </row>
    <row r="87" spans="1:12" x14ac:dyDescent="0.25">
      <c r="A87" s="15">
        <v>2</v>
      </c>
      <c r="B87" s="16" t="s">
        <v>56</v>
      </c>
      <c r="C87" s="17">
        <v>26</v>
      </c>
      <c r="D87" s="18" t="s">
        <v>315</v>
      </c>
      <c r="E87" s="6">
        <v>8.2641203703703696E-4</v>
      </c>
      <c r="F87" s="19" t="s">
        <v>451</v>
      </c>
      <c r="G87" s="13"/>
      <c r="I87" s="22">
        <v>35</v>
      </c>
      <c r="J87" s="23"/>
      <c r="K87" s="23"/>
      <c r="L87" s="23"/>
    </row>
    <row r="88" spans="1:12" x14ac:dyDescent="0.25">
      <c r="A88" s="15">
        <v>2</v>
      </c>
      <c r="B88" s="16" t="s">
        <v>56</v>
      </c>
      <c r="C88" s="17">
        <v>26</v>
      </c>
      <c r="D88" s="18" t="s">
        <v>315</v>
      </c>
      <c r="E88" s="6">
        <v>8.2385416666666674E-4</v>
      </c>
      <c r="F88" s="19" t="s">
        <v>256</v>
      </c>
      <c r="G88" s="13"/>
      <c r="I88" s="22">
        <v>36</v>
      </c>
      <c r="J88" s="23"/>
      <c r="K88" s="23"/>
      <c r="L88" s="23"/>
    </row>
    <row r="89" spans="1:12" x14ac:dyDescent="0.25">
      <c r="A89" s="15">
        <v>2</v>
      </c>
      <c r="B89" s="16" t="s">
        <v>56</v>
      </c>
      <c r="C89" s="17">
        <v>26</v>
      </c>
      <c r="D89" s="18" t="s">
        <v>315</v>
      </c>
      <c r="E89" s="6">
        <v>8.2318287037037028E-4</v>
      </c>
      <c r="F89" s="19" t="s">
        <v>311</v>
      </c>
      <c r="G89" s="13"/>
      <c r="I89" s="22">
        <v>37</v>
      </c>
      <c r="J89" s="23"/>
      <c r="K89" s="23"/>
      <c r="L89" s="23"/>
    </row>
    <row r="90" spans="1:12" x14ac:dyDescent="0.25">
      <c r="A90" s="15">
        <v>2</v>
      </c>
      <c r="B90" s="16" t="s">
        <v>56</v>
      </c>
      <c r="C90" s="17">
        <v>26</v>
      </c>
      <c r="D90" s="18" t="s">
        <v>315</v>
      </c>
      <c r="E90" s="6">
        <v>8.2351851851851846E-4</v>
      </c>
      <c r="F90" s="19" t="s">
        <v>452</v>
      </c>
      <c r="G90" s="13"/>
      <c r="I90" s="22">
        <v>38</v>
      </c>
      <c r="J90" s="23"/>
      <c r="K90" s="23"/>
      <c r="L90" s="23"/>
    </row>
    <row r="91" spans="1:12" x14ac:dyDescent="0.25">
      <c r="A91" s="15">
        <v>2</v>
      </c>
      <c r="B91" s="16" t="s">
        <v>56</v>
      </c>
      <c r="C91" s="17">
        <v>26</v>
      </c>
      <c r="D91" s="18" t="s">
        <v>315</v>
      </c>
      <c r="E91" s="6">
        <v>8.2493055555555542E-4</v>
      </c>
      <c r="F91" s="19" t="s">
        <v>318</v>
      </c>
      <c r="G91" s="13"/>
      <c r="I91" s="22">
        <v>39</v>
      </c>
      <c r="J91" s="23"/>
      <c r="K91" s="23"/>
      <c r="L91" s="23"/>
    </row>
    <row r="92" spans="1:12" x14ac:dyDescent="0.25">
      <c r="A92" s="15">
        <v>2</v>
      </c>
      <c r="B92" s="16" t="s">
        <v>56</v>
      </c>
      <c r="C92" s="17">
        <v>26</v>
      </c>
      <c r="D92" s="18" t="s">
        <v>315</v>
      </c>
      <c r="E92" s="6">
        <v>8.3240740740740725E-4</v>
      </c>
      <c r="F92" s="19" t="s">
        <v>453</v>
      </c>
      <c r="G92" s="13"/>
      <c r="I92" s="22">
        <v>40</v>
      </c>
      <c r="J92" s="23"/>
      <c r="K92" s="23"/>
      <c r="L92" s="23"/>
    </row>
    <row r="93" spans="1:12" x14ac:dyDescent="0.25">
      <c r="A93" s="15">
        <v>2</v>
      </c>
      <c r="B93" s="16" t="s">
        <v>56</v>
      </c>
      <c r="C93" s="17">
        <v>26</v>
      </c>
      <c r="D93" s="18" t="s">
        <v>315</v>
      </c>
      <c r="E93" s="6">
        <v>8.2649305555555557E-4</v>
      </c>
      <c r="F93" s="19" t="s">
        <v>451</v>
      </c>
      <c r="G93" s="13"/>
      <c r="I93" s="22">
        <v>41</v>
      </c>
      <c r="J93" s="23"/>
      <c r="K93" s="23"/>
      <c r="L93" s="23"/>
    </row>
    <row r="94" spans="1:12" x14ac:dyDescent="0.25">
      <c r="A94" s="15">
        <v>2</v>
      </c>
      <c r="B94" s="16" t="s">
        <v>56</v>
      </c>
      <c r="C94" s="17">
        <v>26</v>
      </c>
      <c r="D94" s="18" t="s">
        <v>315</v>
      </c>
      <c r="E94" s="6">
        <v>8.2751157407407394E-4</v>
      </c>
      <c r="F94" s="19" t="s">
        <v>329</v>
      </c>
      <c r="G94" s="13"/>
      <c r="I94" s="22">
        <v>42</v>
      </c>
      <c r="J94" s="23"/>
      <c r="K94" s="23"/>
      <c r="L94" s="23"/>
    </row>
    <row r="95" spans="1:12" x14ac:dyDescent="0.25">
      <c r="A95" s="15">
        <v>2</v>
      </c>
      <c r="B95" s="16" t="s">
        <v>56</v>
      </c>
      <c r="C95" s="17">
        <v>26</v>
      </c>
      <c r="D95" s="18" t="s">
        <v>315</v>
      </c>
      <c r="E95" s="6">
        <v>8.2768518518518521E-4</v>
      </c>
      <c r="F95" s="19" t="s">
        <v>203</v>
      </c>
      <c r="G95" s="13"/>
      <c r="I95" s="22">
        <v>43</v>
      </c>
      <c r="J95" s="23"/>
      <c r="K95" s="23"/>
      <c r="L95" s="23"/>
    </row>
    <row r="96" spans="1:12" x14ac:dyDescent="0.25">
      <c r="A96" s="15">
        <v>2</v>
      </c>
      <c r="B96" s="16" t="s">
        <v>56</v>
      </c>
      <c r="C96" s="17">
        <v>26</v>
      </c>
      <c r="D96" s="18" t="s">
        <v>315</v>
      </c>
      <c r="E96" s="6">
        <v>8.4708333333333337E-4</v>
      </c>
      <c r="F96" s="19" t="s">
        <v>454</v>
      </c>
      <c r="G96" s="13"/>
      <c r="I96" s="22">
        <v>44</v>
      </c>
      <c r="J96" s="23"/>
      <c r="K96" s="23"/>
      <c r="L96" s="23"/>
    </row>
    <row r="97" spans="1:12" x14ac:dyDescent="0.25">
      <c r="A97" s="15">
        <v>2</v>
      </c>
      <c r="B97" s="16" t="s">
        <v>56</v>
      </c>
      <c r="C97" s="17">
        <v>26</v>
      </c>
      <c r="D97" s="18" t="s">
        <v>315</v>
      </c>
      <c r="E97" s="6">
        <v>8.2071759259259251E-4</v>
      </c>
      <c r="F97" s="19" t="s">
        <v>192</v>
      </c>
      <c r="G97" s="13"/>
      <c r="I97" s="22">
        <v>45</v>
      </c>
      <c r="J97" s="23"/>
      <c r="K97" s="23"/>
      <c r="L97" s="23"/>
    </row>
    <row r="98" spans="1:12" x14ac:dyDescent="0.25">
      <c r="A98" s="15">
        <v>2</v>
      </c>
      <c r="B98" s="16" t="s">
        <v>56</v>
      </c>
      <c r="C98" s="17">
        <v>26</v>
      </c>
      <c r="D98" s="18" t="s">
        <v>315</v>
      </c>
      <c r="E98" s="6">
        <v>8.2398148148148142E-4</v>
      </c>
      <c r="F98" s="19" t="s">
        <v>141</v>
      </c>
      <c r="G98" s="13"/>
    </row>
    <row r="99" spans="1:12" x14ac:dyDescent="0.25">
      <c r="A99" s="15">
        <v>2</v>
      </c>
      <c r="B99" s="16" t="s">
        <v>56</v>
      </c>
      <c r="C99" s="17">
        <v>26</v>
      </c>
      <c r="D99" s="18" t="s">
        <v>315</v>
      </c>
      <c r="E99" s="6">
        <v>8.2950231481481492E-4</v>
      </c>
      <c r="F99" s="19" t="s">
        <v>199</v>
      </c>
      <c r="G99" s="13"/>
    </row>
    <row r="100" spans="1:12" x14ac:dyDescent="0.25">
      <c r="A100" s="15">
        <v>2</v>
      </c>
      <c r="B100" s="16" t="s">
        <v>56</v>
      </c>
      <c r="C100" s="17">
        <v>26</v>
      </c>
      <c r="D100" s="18" t="s">
        <v>315</v>
      </c>
      <c r="E100" s="6">
        <v>8.22662037037037E-4</v>
      </c>
      <c r="F100" s="19" t="s">
        <v>217</v>
      </c>
      <c r="G100" s="13"/>
    </row>
    <row r="101" spans="1:12" x14ac:dyDescent="0.25">
      <c r="A101" s="15">
        <v>2</v>
      </c>
      <c r="B101" s="16" t="s">
        <v>56</v>
      </c>
      <c r="C101" s="17">
        <v>26</v>
      </c>
      <c r="D101" s="18" t="s">
        <v>315</v>
      </c>
      <c r="E101" s="6">
        <v>8.2348379629629644E-4</v>
      </c>
      <c r="F101" s="19" t="s">
        <v>452</v>
      </c>
      <c r="G101" s="13"/>
    </row>
    <row r="102" spans="1:12" x14ac:dyDescent="0.25">
      <c r="A102" s="15">
        <v>2</v>
      </c>
      <c r="B102" s="16" t="s">
        <v>56</v>
      </c>
      <c r="C102" s="17">
        <v>26</v>
      </c>
      <c r="D102" s="18" t="s">
        <v>315</v>
      </c>
      <c r="E102" s="6">
        <v>8.3936342592592602E-4</v>
      </c>
      <c r="F102" s="19" t="s">
        <v>215</v>
      </c>
      <c r="G102" s="13"/>
    </row>
    <row r="103" spans="1:12" x14ac:dyDescent="0.25">
      <c r="A103" s="15">
        <v>2</v>
      </c>
      <c r="B103" s="16" t="s">
        <v>24</v>
      </c>
      <c r="C103" s="17">
        <v>26</v>
      </c>
      <c r="D103" s="18" t="s">
        <v>455</v>
      </c>
      <c r="E103" s="6">
        <v>8.9759259259259263E-4</v>
      </c>
      <c r="F103" s="19" t="s">
        <v>456</v>
      </c>
      <c r="G103" s="13"/>
    </row>
    <row r="104" spans="1:12" x14ac:dyDescent="0.25">
      <c r="A104" s="15">
        <v>2</v>
      </c>
      <c r="B104" s="16" t="s">
        <v>24</v>
      </c>
      <c r="C104" s="17">
        <v>26</v>
      </c>
      <c r="D104" s="18" t="s">
        <v>455</v>
      </c>
      <c r="E104" s="6">
        <v>8.2920138888888887E-4</v>
      </c>
      <c r="F104" s="19" t="s">
        <v>443</v>
      </c>
      <c r="G104" s="13"/>
    </row>
    <row r="105" spans="1:12" x14ac:dyDescent="0.25">
      <c r="A105" s="15">
        <v>2</v>
      </c>
      <c r="B105" s="16" t="s">
        <v>24</v>
      </c>
      <c r="C105" s="17">
        <v>26</v>
      </c>
      <c r="D105" s="18" t="s">
        <v>455</v>
      </c>
      <c r="E105" s="6">
        <v>8.2892361111111101E-4</v>
      </c>
      <c r="F105" s="19" t="s">
        <v>134</v>
      </c>
      <c r="G105" s="13"/>
    </row>
    <row r="106" spans="1:12" x14ac:dyDescent="0.25">
      <c r="A106" s="15">
        <v>2</v>
      </c>
      <c r="B106" s="16" t="s">
        <v>24</v>
      </c>
      <c r="C106" s="17">
        <v>26</v>
      </c>
      <c r="D106" s="18" t="s">
        <v>455</v>
      </c>
      <c r="E106" s="6">
        <v>8.3081018518518519E-4</v>
      </c>
      <c r="F106" s="19" t="s">
        <v>280</v>
      </c>
      <c r="G106" s="13"/>
    </row>
    <row r="107" spans="1:12" x14ac:dyDescent="0.25">
      <c r="A107" s="15">
        <v>2</v>
      </c>
      <c r="B107" s="16" t="s">
        <v>24</v>
      </c>
      <c r="C107" s="17">
        <v>26</v>
      </c>
      <c r="D107" s="18" t="s">
        <v>455</v>
      </c>
      <c r="E107" s="6">
        <v>8.3228009259259268E-4</v>
      </c>
      <c r="F107" s="19" t="s">
        <v>78</v>
      </c>
      <c r="G107" s="13"/>
    </row>
    <row r="108" spans="1:12" x14ac:dyDescent="0.25">
      <c r="A108" s="15">
        <v>2</v>
      </c>
      <c r="B108" s="16" t="s">
        <v>24</v>
      </c>
      <c r="C108" s="17">
        <v>26</v>
      </c>
      <c r="D108" s="18" t="s">
        <v>455</v>
      </c>
      <c r="E108" s="6">
        <v>8.4023148148148141E-4</v>
      </c>
      <c r="F108" s="19" t="s">
        <v>446</v>
      </c>
      <c r="G108" s="13"/>
    </row>
    <row r="109" spans="1:12" x14ac:dyDescent="0.25">
      <c r="A109" s="15">
        <v>2</v>
      </c>
      <c r="B109" s="16" t="s">
        <v>24</v>
      </c>
      <c r="C109" s="17">
        <v>26</v>
      </c>
      <c r="D109" s="18" t="s">
        <v>455</v>
      </c>
      <c r="E109" s="6">
        <v>8.2162037037037045E-4</v>
      </c>
      <c r="F109" s="19" t="s">
        <v>457</v>
      </c>
      <c r="G109" s="13"/>
    </row>
    <row r="110" spans="1:12" x14ac:dyDescent="0.25">
      <c r="A110" s="15">
        <v>2</v>
      </c>
      <c r="B110" s="16" t="s">
        <v>24</v>
      </c>
      <c r="C110" s="17">
        <v>26</v>
      </c>
      <c r="D110" s="18" t="s">
        <v>455</v>
      </c>
      <c r="E110" s="6">
        <v>8.2226851851851851E-4</v>
      </c>
      <c r="F110" s="19" t="s">
        <v>274</v>
      </c>
      <c r="G110" s="13"/>
    </row>
    <row r="111" spans="1:12" x14ac:dyDescent="0.25">
      <c r="A111" s="15">
        <v>2</v>
      </c>
      <c r="B111" s="16" t="s">
        <v>24</v>
      </c>
      <c r="C111" s="17">
        <v>26</v>
      </c>
      <c r="D111" s="18" t="s">
        <v>455</v>
      </c>
      <c r="E111" s="6">
        <v>8.3364583333333337E-4</v>
      </c>
      <c r="F111" s="19" t="s">
        <v>326</v>
      </c>
      <c r="G111" s="13"/>
    </row>
    <row r="112" spans="1:12" x14ac:dyDescent="0.25">
      <c r="A112" s="15">
        <v>2</v>
      </c>
      <c r="B112" s="16" t="s">
        <v>24</v>
      </c>
      <c r="C112" s="17">
        <v>26</v>
      </c>
      <c r="D112" s="18" t="s">
        <v>455</v>
      </c>
      <c r="E112" s="6">
        <v>8.3417824074074069E-4</v>
      </c>
      <c r="F112" s="19" t="s">
        <v>424</v>
      </c>
      <c r="G112" s="13"/>
    </row>
    <row r="113" spans="1:7" x14ac:dyDescent="0.25">
      <c r="A113" s="15">
        <v>2</v>
      </c>
      <c r="B113" s="16" t="s">
        <v>24</v>
      </c>
      <c r="C113" s="17">
        <v>26</v>
      </c>
      <c r="D113" s="18" t="s">
        <v>455</v>
      </c>
      <c r="E113" s="6">
        <v>8.2186342592592586E-4</v>
      </c>
      <c r="F113" s="19" t="s">
        <v>458</v>
      </c>
      <c r="G113" s="13"/>
    </row>
    <row r="114" spans="1:7" x14ac:dyDescent="0.25">
      <c r="A114" s="15">
        <v>2</v>
      </c>
      <c r="B114" s="16" t="s">
        <v>24</v>
      </c>
      <c r="C114" s="17">
        <v>26</v>
      </c>
      <c r="D114" s="18" t="s">
        <v>455</v>
      </c>
      <c r="E114" s="6">
        <v>8.5789351851851858E-4</v>
      </c>
      <c r="F114" s="19" t="s">
        <v>459</v>
      </c>
      <c r="G114" s="13"/>
    </row>
    <row r="115" spans="1:7" x14ac:dyDescent="0.25">
      <c r="A115" s="15">
        <v>2</v>
      </c>
      <c r="B115" s="16" t="s">
        <v>24</v>
      </c>
      <c r="C115" s="17">
        <v>26</v>
      </c>
      <c r="D115" s="18" t="s">
        <v>455</v>
      </c>
      <c r="E115" s="6">
        <v>8.3891203703703699E-4</v>
      </c>
      <c r="F115" s="19" t="s">
        <v>266</v>
      </c>
      <c r="G115" s="13"/>
    </row>
    <row r="116" spans="1:7" x14ac:dyDescent="0.25">
      <c r="A116" s="15">
        <v>2</v>
      </c>
      <c r="B116" s="16" t="s">
        <v>24</v>
      </c>
      <c r="C116" s="17">
        <v>26</v>
      </c>
      <c r="D116" s="18" t="s">
        <v>455</v>
      </c>
      <c r="E116" s="6">
        <v>8.2458333333333331E-4</v>
      </c>
      <c r="F116" s="19" t="s">
        <v>277</v>
      </c>
      <c r="G116" s="13"/>
    </row>
    <row r="117" spans="1:7" x14ac:dyDescent="0.25">
      <c r="A117" s="15">
        <v>2</v>
      </c>
      <c r="B117" s="16" t="s">
        <v>24</v>
      </c>
      <c r="C117" s="17">
        <v>26</v>
      </c>
      <c r="D117" s="18" t="s">
        <v>455</v>
      </c>
      <c r="E117" s="6">
        <v>8.2457175925925938E-4</v>
      </c>
      <c r="F117" s="19" t="s">
        <v>277</v>
      </c>
      <c r="G117" s="13"/>
    </row>
    <row r="118" spans="1:7" x14ac:dyDescent="0.25">
      <c r="A118" s="15">
        <v>2</v>
      </c>
      <c r="B118" s="16" t="s">
        <v>24</v>
      </c>
      <c r="C118" s="17">
        <v>26</v>
      </c>
      <c r="D118" s="18" t="s">
        <v>455</v>
      </c>
      <c r="E118" s="6">
        <v>8.2490740740740745E-4</v>
      </c>
      <c r="F118" s="19" t="s">
        <v>318</v>
      </c>
      <c r="G118" s="13"/>
    </row>
    <row r="119" spans="1:7" x14ac:dyDescent="0.25">
      <c r="A119" s="15">
        <v>2</v>
      </c>
      <c r="B119" s="16" t="s">
        <v>24</v>
      </c>
      <c r="C119" s="17">
        <v>26</v>
      </c>
      <c r="D119" s="18" t="s">
        <v>455</v>
      </c>
      <c r="E119" s="6">
        <v>8.2103009259259271E-4</v>
      </c>
      <c r="F119" s="19" t="s">
        <v>299</v>
      </c>
      <c r="G119" s="13"/>
    </row>
    <row r="120" spans="1:7" x14ac:dyDescent="0.25">
      <c r="A120" s="15">
        <v>2</v>
      </c>
      <c r="B120" s="16" t="s">
        <v>24</v>
      </c>
      <c r="C120" s="17">
        <v>26</v>
      </c>
      <c r="D120" s="18" t="s">
        <v>455</v>
      </c>
      <c r="E120" s="6">
        <v>8.1967592592592595E-4</v>
      </c>
      <c r="F120" s="19" t="s">
        <v>460</v>
      </c>
      <c r="G120" s="13"/>
    </row>
    <row r="121" spans="1:7" x14ac:dyDescent="0.25">
      <c r="A121" s="15">
        <v>2</v>
      </c>
      <c r="B121" s="16" t="s">
        <v>24</v>
      </c>
      <c r="C121" s="17">
        <v>26</v>
      </c>
      <c r="D121" s="18" t="s">
        <v>455</v>
      </c>
      <c r="E121" s="6">
        <v>8.1525462962962964E-4</v>
      </c>
      <c r="F121" s="19" t="s">
        <v>179</v>
      </c>
      <c r="G121" s="13"/>
    </row>
    <row r="122" spans="1:7" x14ac:dyDescent="0.25">
      <c r="A122" s="15">
        <v>2</v>
      </c>
      <c r="B122" s="16" t="s">
        <v>24</v>
      </c>
      <c r="C122" s="17">
        <v>26</v>
      </c>
      <c r="D122" s="18" t="s">
        <v>455</v>
      </c>
      <c r="E122" s="6">
        <v>8.1700231481481478E-4</v>
      </c>
      <c r="F122" s="19" t="s">
        <v>190</v>
      </c>
      <c r="G122" s="13"/>
    </row>
    <row r="123" spans="1:7" x14ac:dyDescent="0.25">
      <c r="A123" s="15">
        <v>2</v>
      </c>
      <c r="B123" s="16" t="s">
        <v>24</v>
      </c>
      <c r="C123" s="17">
        <v>26</v>
      </c>
      <c r="D123" s="18" t="s">
        <v>455</v>
      </c>
      <c r="E123" s="6">
        <v>8.368634259259259E-4</v>
      </c>
      <c r="F123" s="19" t="s">
        <v>213</v>
      </c>
      <c r="G123" s="13"/>
    </row>
    <row r="124" spans="1:7" x14ac:dyDescent="0.25">
      <c r="A124" s="15">
        <v>2</v>
      </c>
      <c r="B124" s="16" t="s">
        <v>24</v>
      </c>
      <c r="C124" s="17">
        <v>26</v>
      </c>
      <c r="D124" s="18" t="s">
        <v>455</v>
      </c>
      <c r="E124" s="6">
        <v>8.2063657407407422E-4</v>
      </c>
      <c r="F124" s="19" t="s">
        <v>192</v>
      </c>
      <c r="G124" s="13"/>
    </row>
    <row r="125" spans="1:7" x14ac:dyDescent="0.25">
      <c r="A125" s="15">
        <v>2</v>
      </c>
      <c r="B125" s="16" t="s">
        <v>24</v>
      </c>
      <c r="C125" s="17">
        <v>26</v>
      </c>
      <c r="D125" s="18" t="s">
        <v>455</v>
      </c>
      <c r="E125" s="6">
        <v>8.2769675925925936E-4</v>
      </c>
      <c r="F125" s="19" t="s">
        <v>397</v>
      </c>
      <c r="G125" s="13"/>
    </row>
    <row r="126" spans="1:7" x14ac:dyDescent="0.25">
      <c r="A126" s="15">
        <v>2</v>
      </c>
      <c r="B126" s="16" t="s">
        <v>24</v>
      </c>
      <c r="C126" s="17">
        <v>26</v>
      </c>
      <c r="D126" s="18" t="s">
        <v>455</v>
      </c>
      <c r="E126" s="6">
        <v>8.2275462962962977E-4</v>
      </c>
      <c r="F126" s="19" t="s">
        <v>217</v>
      </c>
      <c r="G126" s="13"/>
    </row>
    <row r="127" spans="1:7" x14ac:dyDescent="0.25">
      <c r="A127" s="15">
        <v>2</v>
      </c>
      <c r="B127" s="16" t="s">
        <v>24</v>
      </c>
      <c r="C127" s="17">
        <v>26</v>
      </c>
      <c r="D127" s="18" t="s">
        <v>455</v>
      </c>
      <c r="E127" s="6">
        <v>8.2519675925925935E-4</v>
      </c>
      <c r="F127" s="19" t="s">
        <v>273</v>
      </c>
      <c r="G127" s="13"/>
    </row>
    <row r="128" spans="1:7" x14ac:dyDescent="0.25">
      <c r="A128" s="15">
        <v>2</v>
      </c>
      <c r="B128" s="16" t="s">
        <v>24</v>
      </c>
      <c r="C128" s="17">
        <v>26</v>
      </c>
      <c r="D128" s="18" t="s">
        <v>455</v>
      </c>
      <c r="E128" s="6">
        <v>8.2780092592592584E-4</v>
      </c>
      <c r="F128" s="19" t="s">
        <v>397</v>
      </c>
      <c r="G128" s="13"/>
    </row>
    <row r="129" spans="1:7" x14ac:dyDescent="0.25">
      <c r="A129" s="15">
        <v>2</v>
      </c>
      <c r="B129" s="16" t="s">
        <v>433</v>
      </c>
      <c r="C129" s="17">
        <v>26</v>
      </c>
      <c r="D129" s="18" t="s">
        <v>461</v>
      </c>
      <c r="E129" s="6">
        <v>8.7209490740740737E-4</v>
      </c>
      <c r="F129" s="19" t="s">
        <v>462</v>
      </c>
      <c r="G129" s="13"/>
    </row>
    <row r="130" spans="1:7" x14ac:dyDescent="0.25">
      <c r="A130" s="15">
        <v>2</v>
      </c>
      <c r="B130" s="16" t="s">
        <v>433</v>
      </c>
      <c r="C130" s="17">
        <v>26</v>
      </c>
      <c r="D130" s="18" t="s">
        <v>461</v>
      </c>
      <c r="E130" s="6">
        <v>8.5034722222222206E-4</v>
      </c>
      <c r="F130" s="19" t="s">
        <v>463</v>
      </c>
      <c r="G130" s="13"/>
    </row>
    <row r="131" spans="1:7" x14ac:dyDescent="0.25">
      <c r="A131" s="15">
        <v>2</v>
      </c>
      <c r="B131" s="16" t="s">
        <v>433</v>
      </c>
      <c r="C131" s="17">
        <v>26</v>
      </c>
      <c r="D131" s="18" t="s">
        <v>461</v>
      </c>
      <c r="E131" s="6">
        <v>8.4724537037037027E-4</v>
      </c>
      <c r="F131" s="19" t="s">
        <v>270</v>
      </c>
      <c r="G131" s="13"/>
    </row>
    <row r="132" spans="1:7" x14ac:dyDescent="0.25">
      <c r="A132" s="15">
        <v>2</v>
      </c>
      <c r="B132" s="16" t="s">
        <v>433</v>
      </c>
      <c r="C132" s="17">
        <v>26</v>
      </c>
      <c r="D132" s="18" t="s">
        <v>461</v>
      </c>
      <c r="E132" s="6">
        <v>8.3138888888888889E-4</v>
      </c>
      <c r="F132" s="19" t="s">
        <v>324</v>
      </c>
      <c r="G132" s="13"/>
    </row>
    <row r="133" spans="1:7" x14ac:dyDescent="0.25">
      <c r="A133" s="15">
        <v>2</v>
      </c>
      <c r="B133" s="16" t="s">
        <v>433</v>
      </c>
      <c r="C133" s="17">
        <v>26</v>
      </c>
      <c r="D133" s="18" t="s">
        <v>461</v>
      </c>
      <c r="E133" s="6">
        <v>8.2840277777777784E-4</v>
      </c>
      <c r="F133" s="19" t="s">
        <v>441</v>
      </c>
      <c r="G133" s="13"/>
    </row>
    <row r="134" spans="1:7" x14ac:dyDescent="0.25">
      <c r="A134" s="15">
        <v>2</v>
      </c>
      <c r="B134" s="16" t="s">
        <v>433</v>
      </c>
      <c r="C134" s="17">
        <v>26</v>
      </c>
      <c r="D134" s="18" t="s">
        <v>461</v>
      </c>
      <c r="E134" s="6">
        <v>8.3076388888888881E-4</v>
      </c>
      <c r="F134" s="19" t="s">
        <v>280</v>
      </c>
      <c r="G134" s="13"/>
    </row>
    <row r="135" spans="1:7" x14ac:dyDescent="0.25">
      <c r="A135" s="15">
        <v>2</v>
      </c>
      <c r="B135" s="16" t="s">
        <v>433</v>
      </c>
      <c r="C135" s="17">
        <v>26</v>
      </c>
      <c r="D135" s="18" t="s">
        <v>461</v>
      </c>
      <c r="E135" s="6">
        <v>8.1873842592592588E-4</v>
      </c>
      <c r="F135" s="19" t="s">
        <v>237</v>
      </c>
      <c r="G135" s="13"/>
    </row>
    <row r="136" spans="1:7" x14ac:dyDescent="0.25">
      <c r="A136" s="15">
        <v>2</v>
      </c>
      <c r="B136" s="16" t="s">
        <v>433</v>
      </c>
      <c r="C136" s="17">
        <v>26</v>
      </c>
      <c r="D136" s="18" t="s">
        <v>461</v>
      </c>
      <c r="E136" s="6">
        <v>8.1872685185185184E-4</v>
      </c>
      <c r="F136" s="19" t="s">
        <v>237</v>
      </c>
      <c r="G136" s="13"/>
    </row>
    <row r="137" spans="1:7" x14ac:dyDescent="0.25">
      <c r="A137" s="15">
        <v>2</v>
      </c>
      <c r="B137" s="16" t="s">
        <v>433</v>
      </c>
      <c r="C137" s="17">
        <v>26</v>
      </c>
      <c r="D137" s="18" t="s">
        <v>461</v>
      </c>
      <c r="E137" s="6">
        <v>8.2861111111111113E-4</v>
      </c>
      <c r="F137" s="19" t="s">
        <v>464</v>
      </c>
      <c r="G137" s="13"/>
    </row>
    <row r="138" spans="1:7" x14ac:dyDescent="0.25">
      <c r="A138" s="15">
        <v>2</v>
      </c>
      <c r="B138" s="16" t="s">
        <v>433</v>
      </c>
      <c r="C138" s="17">
        <v>26</v>
      </c>
      <c r="D138" s="18" t="s">
        <v>461</v>
      </c>
      <c r="E138" s="6">
        <v>8.2423611111111109E-4</v>
      </c>
      <c r="F138" s="19" t="s">
        <v>202</v>
      </c>
      <c r="G138" s="13"/>
    </row>
    <row r="139" spans="1:7" x14ac:dyDescent="0.25">
      <c r="A139" s="15">
        <v>2</v>
      </c>
      <c r="B139" s="16" t="s">
        <v>433</v>
      </c>
      <c r="C139" s="17">
        <v>26</v>
      </c>
      <c r="D139" s="18" t="s">
        <v>461</v>
      </c>
      <c r="E139" s="6">
        <v>8.2174768518518534E-4</v>
      </c>
      <c r="F139" s="19" t="s">
        <v>457</v>
      </c>
      <c r="G139" s="13"/>
    </row>
    <row r="140" spans="1:7" x14ac:dyDescent="0.25">
      <c r="A140" s="15">
        <v>2</v>
      </c>
      <c r="B140" s="16" t="s">
        <v>433</v>
      </c>
      <c r="C140" s="17">
        <v>26</v>
      </c>
      <c r="D140" s="18" t="s">
        <v>461</v>
      </c>
      <c r="E140" s="6">
        <v>8.2233796296296297E-4</v>
      </c>
      <c r="F140" s="19" t="s">
        <v>274</v>
      </c>
      <c r="G140" s="13"/>
    </row>
    <row r="141" spans="1:7" x14ac:dyDescent="0.25">
      <c r="A141" s="15">
        <v>2</v>
      </c>
      <c r="B141" s="16" t="s">
        <v>433</v>
      </c>
      <c r="C141" s="17">
        <v>26</v>
      </c>
      <c r="D141" s="18" t="s">
        <v>461</v>
      </c>
      <c r="E141" s="6">
        <v>8.31863425925926E-4</v>
      </c>
      <c r="F141" s="19" t="s">
        <v>465</v>
      </c>
      <c r="G141" s="13"/>
    </row>
    <row r="142" spans="1:7" x14ac:dyDescent="0.25">
      <c r="A142" s="15">
        <v>2</v>
      </c>
      <c r="B142" s="16" t="s">
        <v>433</v>
      </c>
      <c r="C142" s="17">
        <v>26</v>
      </c>
      <c r="D142" s="18" t="s">
        <v>461</v>
      </c>
      <c r="E142" s="6">
        <v>8.244212962962963E-4</v>
      </c>
      <c r="F142" s="19" t="s">
        <v>269</v>
      </c>
      <c r="G142" s="13"/>
    </row>
    <row r="143" spans="1:7" x14ac:dyDescent="0.25">
      <c r="A143" s="15">
        <v>2</v>
      </c>
      <c r="B143" s="16" t="s">
        <v>433</v>
      </c>
      <c r="C143" s="17">
        <v>26</v>
      </c>
      <c r="D143" s="18" t="s">
        <v>461</v>
      </c>
      <c r="E143" s="6">
        <v>8.2827546296296295E-4</v>
      </c>
      <c r="F143" s="19" t="s">
        <v>338</v>
      </c>
      <c r="G143" s="13"/>
    </row>
    <row r="144" spans="1:7" x14ac:dyDescent="0.25">
      <c r="A144" s="15">
        <v>2</v>
      </c>
      <c r="B144" s="16" t="s">
        <v>433</v>
      </c>
      <c r="C144" s="17">
        <v>26</v>
      </c>
      <c r="D144" s="18" t="s">
        <v>461</v>
      </c>
      <c r="E144" s="6">
        <v>8.1947916666666671E-4</v>
      </c>
      <c r="F144" s="19" t="s">
        <v>300</v>
      </c>
      <c r="G144" s="13"/>
    </row>
    <row r="145" spans="1:7" x14ac:dyDescent="0.25">
      <c r="A145" s="15">
        <v>2</v>
      </c>
      <c r="B145" s="16" t="s">
        <v>433</v>
      </c>
      <c r="C145" s="17">
        <v>26</v>
      </c>
      <c r="D145" s="18" t="s">
        <v>461</v>
      </c>
      <c r="E145" s="6">
        <v>8.1996527777777786E-4</v>
      </c>
      <c r="F145" s="19" t="s">
        <v>258</v>
      </c>
      <c r="G145" s="13"/>
    </row>
    <row r="146" spans="1:7" x14ac:dyDescent="0.25">
      <c r="A146" s="15">
        <v>2</v>
      </c>
      <c r="B146" s="16" t="s">
        <v>433</v>
      </c>
      <c r="C146" s="17">
        <v>26</v>
      </c>
      <c r="D146" s="18" t="s">
        <v>461</v>
      </c>
      <c r="E146" s="6">
        <v>8.1973379629629627E-4</v>
      </c>
      <c r="F146" s="19" t="s">
        <v>466</v>
      </c>
      <c r="G146" s="13"/>
    </row>
    <row r="147" spans="1:7" x14ac:dyDescent="0.25">
      <c r="A147" s="15">
        <v>2</v>
      </c>
      <c r="B147" s="16" t="s">
        <v>433</v>
      </c>
      <c r="C147" s="17">
        <v>26</v>
      </c>
      <c r="D147" s="18" t="s">
        <v>461</v>
      </c>
      <c r="E147" s="6">
        <v>8.1954861111111117E-4</v>
      </c>
      <c r="F147" s="19" t="s">
        <v>300</v>
      </c>
      <c r="G147" s="13"/>
    </row>
    <row r="148" spans="1:7" x14ac:dyDescent="0.25">
      <c r="A148" s="15">
        <v>2</v>
      </c>
      <c r="B148" s="16" t="s">
        <v>433</v>
      </c>
      <c r="C148" s="17">
        <v>26</v>
      </c>
      <c r="D148" s="18" t="s">
        <v>461</v>
      </c>
      <c r="E148" s="6">
        <v>8.1957175925925936E-4</v>
      </c>
      <c r="F148" s="19" t="s">
        <v>460</v>
      </c>
      <c r="G148" s="13"/>
    </row>
    <row r="149" spans="1:7" x14ac:dyDescent="0.25">
      <c r="A149" s="15">
        <v>2</v>
      </c>
      <c r="B149" s="16" t="s">
        <v>433</v>
      </c>
      <c r="C149" s="17">
        <v>26</v>
      </c>
      <c r="D149" s="18" t="s">
        <v>461</v>
      </c>
      <c r="E149" s="6">
        <v>8.3372685185185188E-4</v>
      </c>
      <c r="F149" s="19" t="s">
        <v>236</v>
      </c>
      <c r="G149" s="13"/>
    </row>
    <row r="150" spans="1:7" x14ac:dyDescent="0.25">
      <c r="A150" s="15">
        <v>2</v>
      </c>
      <c r="B150" s="16" t="s">
        <v>433</v>
      </c>
      <c r="C150" s="17">
        <v>26</v>
      </c>
      <c r="D150" s="18" t="s">
        <v>461</v>
      </c>
      <c r="E150" s="6">
        <v>8.1516203703703698E-4</v>
      </c>
      <c r="F150" s="19" t="s">
        <v>320</v>
      </c>
      <c r="G150" s="13"/>
    </row>
    <row r="151" spans="1:7" x14ac:dyDescent="0.25">
      <c r="A151" s="15">
        <v>2</v>
      </c>
      <c r="B151" s="16" t="s">
        <v>433</v>
      </c>
      <c r="C151" s="17">
        <v>26</v>
      </c>
      <c r="D151" s="18" t="s">
        <v>461</v>
      </c>
      <c r="E151" s="6">
        <v>8.2951388888888907E-4</v>
      </c>
      <c r="F151" s="19" t="s">
        <v>199</v>
      </c>
      <c r="G151" s="13"/>
    </row>
    <row r="152" spans="1:7" x14ac:dyDescent="0.25">
      <c r="A152" s="15">
        <v>2</v>
      </c>
      <c r="B152" s="16" t="s">
        <v>433</v>
      </c>
      <c r="C152" s="17">
        <v>26</v>
      </c>
      <c r="D152" s="18" t="s">
        <v>461</v>
      </c>
      <c r="E152" s="6">
        <v>8.23738425925926E-4</v>
      </c>
      <c r="F152" s="19" t="s">
        <v>328</v>
      </c>
      <c r="G152" s="13"/>
    </row>
    <row r="153" spans="1:7" x14ac:dyDescent="0.25">
      <c r="A153" s="15">
        <v>2</v>
      </c>
      <c r="B153" s="16" t="s">
        <v>433</v>
      </c>
      <c r="C153" s="17">
        <v>26</v>
      </c>
      <c r="D153" s="18" t="s">
        <v>461</v>
      </c>
      <c r="E153" s="6">
        <v>8.2678240740740748E-4</v>
      </c>
      <c r="F153" s="19" t="s">
        <v>467</v>
      </c>
      <c r="G153" s="13"/>
    </row>
    <row r="154" spans="1:7" x14ac:dyDescent="0.25">
      <c r="A154" s="15">
        <v>2</v>
      </c>
      <c r="B154" s="16" t="s">
        <v>433</v>
      </c>
      <c r="C154" s="17">
        <v>26</v>
      </c>
      <c r="D154" s="18" t="s">
        <v>461</v>
      </c>
      <c r="E154" s="6">
        <v>8.2773148148148148E-4</v>
      </c>
      <c r="F154" s="19" t="s">
        <v>397</v>
      </c>
      <c r="G154" s="13"/>
    </row>
    <row r="155" spans="1:7" x14ac:dyDescent="0.25">
      <c r="A155" s="15">
        <v>2</v>
      </c>
      <c r="B155" s="16" t="s">
        <v>68</v>
      </c>
      <c r="C155" s="17">
        <v>26</v>
      </c>
      <c r="D155" s="18" t="s">
        <v>211</v>
      </c>
      <c r="E155" s="6">
        <v>8.8640046296296297E-4</v>
      </c>
      <c r="F155" s="19" t="s">
        <v>468</v>
      </c>
      <c r="G155" s="13"/>
    </row>
    <row r="156" spans="1:7" x14ac:dyDescent="0.25">
      <c r="A156" s="15">
        <v>2</v>
      </c>
      <c r="B156" s="16" t="s">
        <v>68</v>
      </c>
      <c r="C156" s="17">
        <v>26</v>
      </c>
      <c r="D156" s="18" t="s">
        <v>211</v>
      </c>
      <c r="E156" s="6">
        <v>8.6925925925925929E-4</v>
      </c>
      <c r="F156" s="19" t="s">
        <v>377</v>
      </c>
      <c r="G156" s="13"/>
    </row>
    <row r="157" spans="1:7" x14ac:dyDescent="0.25">
      <c r="A157" s="15">
        <v>2</v>
      </c>
      <c r="B157" s="16" t="s">
        <v>68</v>
      </c>
      <c r="C157" s="17">
        <v>26</v>
      </c>
      <c r="D157" s="18" t="s">
        <v>211</v>
      </c>
      <c r="E157" s="6">
        <v>8.3408564814814814E-4</v>
      </c>
      <c r="F157" s="19" t="s">
        <v>325</v>
      </c>
      <c r="G157" s="13"/>
    </row>
    <row r="158" spans="1:7" x14ac:dyDescent="0.25">
      <c r="A158" s="15">
        <v>2</v>
      </c>
      <c r="B158" s="16" t="s">
        <v>68</v>
      </c>
      <c r="C158" s="17">
        <v>26</v>
      </c>
      <c r="D158" s="18" t="s">
        <v>211</v>
      </c>
      <c r="E158" s="6">
        <v>8.3810185185185192E-4</v>
      </c>
      <c r="F158" s="19" t="s">
        <v>163</v>
      </c>
      <c r="G158" s="13"/>
    </row>
    <row r="159" spans="1:7" x14ac:dyDescent="0.25">
      <c r="A159" s="15">
        <v>2</v>
      </c>
      <c r="B159" s="16" t="s">
        <v>68</v>
      </c>
      <c r="C159" s="17">
        <v>26</v>
      </c>
      <c r="D159" s="18" t="s">
        <v>211</v>
      </c>
      <c r="E159" s="6">
        <v>8.3181712962962972E-4</v>
      </c>
      <c r="F159" s="19" t="s">
        <v>465</v>
      </c>
      <c r="G159" s="13"/>
    </row>
    <row r="160" spans="1:7" x14ac:dyDescent="0.25">
      <c r="A160" s="15">
        <v>2</v>
      </c>
      <c r="B160" s="16" t="s">
        <v>68</v>
      </c>
      <c r="C160" s="17">
        <v>26</v>
      </c>
      <c r="D160" s="18" t="s">
        <v>211</v>
      </c>
      <c r="E160" s="6">
        <v>8.2387731481481472E-4</v>
      </c>
      <c r="F160" s="19" t="s">
        <v>256</v>
      </c>
      <c r="G160" s="13"/>
    </row>
    <row r="161" spans="1:7" x14ac:dyDescent="0.25">
      <c r="A161" s="15">
        <v>2</v>
      </c>
      <c r="B161" s="16" t="s">
        <v>68</v>
      </c>
      <c r="C161" s="17">
        <v>26</v>
      </c>
      <c r="D161" s="18" t="s">
        <v>211</v>
      </c>
      <c r="E161" s="6">
        <v>8.2601851851851846E-4</v>
      </c>
      <c r="F161" s="19" t="s">
        <v>394</v>
      </c>
      <c r="G161" s="13"/>
    </row>
    <row r="162" spans="1:7" x14ac:dyDescent="0.25">
      <c r="A162" s="15">
        <v>2</v>
      </c>
      <c r="B162" s="16" t="s">
        <v>68</v>
      </c>
      <c r="C162" s="17">
        <v>26</v>
      </c>
      <c r="D162" s="18" t="s">
        <v>211</v>
      </c>
      <c r="E162" s="6">
        <v>8.1980324074074074E-4</v>
      </c>
      <c r="F162" s="19" t="s">
        <v>466</v>
      </c>
      <c r="G162" s="13"/>
    </row>
    <row r="163" spans="1:7" x14ac:dyDescent="0.25">
      <c r="A163" s="15">
        <v>2</v>
      </c>
      <c r="B163" s="16" t="s">
        <v>68</v>
      </c>
      <c r="C163" s="17">
        <v>26</v>
      </c>
      <c r="D163" s="18" t="s">
        <v>211</v>
      </c>
      <c r="E163" s="6">
        <v>8.6842592592592581E-4</v>
      </c>
      <c r="F163" s="19" t="s">
        <v>469</v>
      </c>
      <c r="G163" s="13"/>
    </row>
    <row r="164" spans="1:7" x14ac:dyDescent="0.25">
      <c r="A164" s="15">
        <v>2</v>
      </c>
      <c r="B164" s="16" t="s">
        <v>68</v>
      </c>
      <c r="C164" s="17">
        <v>26</v>
      </c>
      <c r="D164" s="18" t="s">
        <v>211</v>
      </c>
      <c r="E164" s="6">
        <v>8.2116898148148142E-4</v>
      </c>
      <c r="F164" s="19" t="s">
        <v>164</v>
      </c>
      <c r="G164" s="13"/>
    </row>
    <row r="165" spans="1:7" x14ac:dyDescent="0.25">
      <c r="A165" s="15">
        <v>2</v>
      </c>
      <c r="B165" s="16" t="s">
        <v>68</v>
      </c>
      <c r="C165" s="17">
        <v>26</v>
      </c>
      <c r="D165" s="18" t="s">
        <v>211</v>
      </c>
      <c r="E165" s="6">
        <v>8.2290509259259252E-4</v>
      </c>
      <c r="F165" s="19" t="s">
        <v>235</v>
      </c>
      <c r="G165" s="13"/>
    </row>
    <row r="166" spans="1:7" x14ac:dyDescent="0.25">
      <c r="A166" s="15">
        <v>2</v>
      </c>
      <c r="B166" s="16" t="s">
        <v>68</v>
      </c>
      <c r="C166" s="17">
        <v>26</v>
      </c>
      <c r="D166" s="18" t="s">
        <v>211</v>
      </c>
      <c r="E166" s="6">
        <v>8.181365740740741E-4</v>
      </c>
      <c r="F166" s="19" t="s">
        <v>206</v>
      </c>
      <c r="G166" s="13"/>
    </row>
    <row r="167" spans="1:7" x14ac:dyDescent="0.25">
      <c r="A167" s="15">
        <v>2</v>
      </c>
      <c r="B167" s="16" t="s">
        <v>68</v>
      </c>
      <c r="C167" s="17">
        <v>26</v>
      </c>
      <c r="D167" s="18" t="s">
        <v>211</v>
      </c>
      <c r="E167" s="6">
        <v>8.2371527777777781E-4</v>
      </c>
      <c r="F167" s="19" t="s">
        <v>328</v>
      </c>
      <c r="G167" s="13"/>
    </row>
    <row r="168" spans="1:7" x14ac:dyDescent="0.25">
      <c r="A168" s="15">
        <v>2</v>
      </c>
      <c r="B168" s="16" t="s">
        <v>68</v>
      </c>
      <c r="C168" s="17">
        <v>26</v>
      </c>
      <c r="D168" s="18" t="s">
        <v>211</v>
      </c>
      <c r="E168" s="6">
        <v>8.2201388888888895E-4</v>
      </c>
      <c r="F168" s="19" t="s">
        <v>225</v>
      </c>
      <c r="G168" s="13"/>
    </row>
    <row r="169" spans="1:7" x14ac:dyDescent="0.25">
      <c r="A169" s="15">
        <v>2</v>
      </c>
      <c r="B169" s="16" t="s">
        <v>68</v>
      </c>
      <c r="C169" s="17">
        <v>26</v>
      </c>
      <c r="D169" s="18" t="s">
        <v>211</v>
      </c>
      <c r="E169" s="6">
        <v>8.2259259259259265E-4</v>
      </c>
      <c r="F169" s="19" t="s">
        <v>238</v>
      </c>
      <c r="G169" s="13"/>
    </row>
    <row r="170" spans="1:7" x14ac:dyDescent="0.25">
      <c r="A170" s="15">
        <v>2</v>
      </c>
      <c r="B170" s="16" t="s">
        <v>68</v>
      </c>
      <c r="C170" s="17">
        <v>26</v>
      </c>
      <c r="D170" s="18" t="s">
        <v>211</v>
      </c>
      <c r="E170" s="6">
        <v>8.2824074074074083E-4</v>
      </c>
      <c r="F170" s="19" t="s">
        <v>338</v>
      </c>
      <c r="G170" s="13"/>
    </row>
    <row r="171" spans="1:7" x14ac:dyDescent="0.25">
      <c r="A171" s="15">
        <v>2</v>
      </c>
      <c r="B171" s="16" t="s">
        <v>68</v>
      </c>
      <c r="C171" s="17">
        <v>26</v>
      </c>
      <c r="D171" s="18" t="s">
        <v>211</v>
      </c>
      <c r="E171" s="6">
        <v>8.2906250000000005E-4</v>
      </c>
      <c r="F171" s="19" t="s">
        <v>337</v>
      </c>
      <c r="G171" s="13"/>
    </row>
    <row r="172" spans="1:7" x14ac:dyDescent="0.25">
      <c r="A172" s="15">
        <v>2</v>
      </c>
      <c r="B172" s="16" t="s">
        <v>68</v>
      </c>
      <c r="C172" s="17">
        <v>26</v>
      </c>
      <c r="D172" s="18" t="s">
        <v>211</v>
      </c>
      <c r="E172" s="6">
        <v>8.2968750000000002E-4</v>
      </c>
      <c r="F172" s="19" t="s">
        <v>327</v>
      </c>
      <c r="G172" s="13"/>
    </row>
    <row r="173" spans="1:7" x14ac:dyDescent="0.25">
      <c r="A173" s="15">
        <v>2</v>
      </c>
      <c r="B173" s="16" t="s">
        <v>68</v>
      </c>
      <c r="C173" s="17">
        <v>26</v>
      </c>
      <c r="D173" s="18" t="s">
        <v>211</v>
      </c>
      <c r="E173" s="6">
        <v>8.2241898148148159E-4</v>
      </c>
      <c r="F173" s="19" t="s">
        <v>470</v>
      </c>
      <c r="G173" s="13"/>
    </row>
    <row r="174" spans="1:7" x14ac:dyDescent="0.25">
      <c r="A174" s="15">
        <v>2</v>
      </c>
      <c r="B174" s="16" t="s">
        <v>68</v>
      </c>
      <c r="C174" s="17">
        <v>26</v>
      </c>
      <c r="D174" s="18" t="s">
        <v>211</v>
      </c>
      <c r="E174" s="6">
        <v>8.2126157407407408E-4</v>
      </c>
      <c r="F174" s="19" t="s">
        <v>164</v>
      </c>
      <c r="G174" s="13"/>
    </row>
    <row r="175" spans="1:7" x14ac:dyDescent="0.25">
      <c r="A175" s="15">
        <v>2</v>
      </c>
      <c r="B175" s="16" t="s">
        <v>68</v>
      </c>
      <c r="C175" s="17">
        <v>26</v>
      </c>
      <c r="D175" s="18" t="s">
        <v>211</v>
      </c>
      <c r="E175" s="6">
        <v>8.2724537037037044E-4</v>
      </c>
      <c r="F175" s="19" t="s">
        <v>200</v>
      </c>
      <c r="G175" s="13"/>
    </row>
    <row r="176" spans="1:7" x14ac:dyDescent="0.25">
      <c r="A176" s="15">
        <v>2</v>
      </c>
      <c r="B176" s="16" t="s">
        <v>68</v>
      </c>
      <c r="C176" s="17">
        <v>26</v>
      </c>
      <c r="D176" s="18" t="s">
        <v>211</v>
      </c>
      <c r="E176" s="6">
        <v>8.337037037037038E-4</v>
      </c>
      <c r="F176" s="19" t="s">
        <v>326</v>
      </c>
      <c r="G176" s="13"/>
    </row>
    <row r="177" spans="1:7" x14ac:dyDescent="0.25">
      <c r="A177" s="15">
        <v>2</v>
      </c>
      <c r="B177" s="16" t="s">
        <v>68</v>
      </c>
      <c r="C177" s="17">
        <v>26</v>
      </c>
      <c r="D177" s="18" t="s">
        <v>211</v>
      </c>
      <c r="E177" s="6">
        <v>8.2482638888888894E-4</v>
      </c>
      <c r="F177" s="19" t="s">
        <v>261</v>
      </c>
      <c r="G177" s="13"/>
    </row>
    <row r="178" spans="1:7" x14ac:dyDescent="0.25">
      <c r="A178" s="15">
        <v>2</v>
      </c>
      <c r="B178" s="16" t="s">
        <v>68</v>
      </c>
      <c r="C178" s="17">
        <v>26</v>
      </c>
      <c r="D178" s="18" t="s">
        <v>211</v>
      </c>
      <c r="E178" s="6">
        <v>8.2836805555555561E-4</v>
      </c>
      <c r="F178" s="19" t="s">
        <v>441</v>
      </c>
      <c r="G178" s="13"/>
    </row>
    <row r="179" spans="1:7" x14ac:dyDescent="0.25">
      <c r="A179" s="15">
        <v>2</v>
      </c>
      <c r="B179" s="16" t="s">
        <v>68</v>
      </c>
      <c r="C179" s="17">
        <v>26</v>
      </c>
      <c r="D179" s="18" t="s">
        <v>211</v>
      </c>
      <c r="E179" s="6">
        <v>8.3047453703703712E-4</v>
      </c>
      <c r="F179" s="19" t="s">
        <v>448</v>
      </c>
      <c r="G179" s="13"/>
    </row>
    <row r="180" spans="1:7" x14ac:dyDescent="0.25">
      <c r="A180" s="15">
        <v>2</v>
      </c>
      <c r="B180" s="16" t="s">
        <v>68</v>
      </c>
      <c r="C180" s="17">
        <v>26</v>
      </c>
      <c r="D180" s="18" t="s">
        <v>211</v>
      </c>
      <c r="E180" s="6">
        <v>8.3457175925925919E-4</v>
      </c>
      <c r="F180" s="19" t="s">
        <v>471</v>
      </c>
      <c r="G180" s="13"/>
    </row>
    <row r="181" spans="1:7" x14ac:dyDescent="0.25">
      <c r="A181" s="15">
        <v>2</v>
      </c>
      <c r="B181" s="16" t="s">
        <v>58</v>
      </c>
      <c r="C181" s="17">
        <v>26</v>
      </c>
      <c r="D181" s="18" t="s">
        <v>301</v>
      </c>
      <c r="E181" s="6">
        <v>9.0163194444444449E-4</v>
      </c>
      <c r="F181" s="19" t="s">
        <v>472</v>
      </c>
      <c r="G181" s="13"/>
    </row>
    <row r="182" spans="1:7" x14ac:dyDescent="0.25">
      <c r="A182" s="15">
        <v>2</v>
      </c>
      <c r="B182" s="16" t="s">
        <v>58</v>
      </c>
      <c r="C182" s="17">
        <v>26</v>
      </c>
      <c r="D182" s="18" t="s">
        <v>301</v>
      </c>
      <c r="E182" s="6">
        <v>8.3517361111111108E-4</v>
      </c>
      <c r="F182" s="19" t="s">
        <v>335</v>
      </c>
      <c r="G182" s="13"/>
    </row>
    <row r="183" spans="1:7" x14ac:dyDescent="0.25">
      <c r="A183" s="15">
        <v>2</v>
      </c>
      <c r="B183" s="16" t="s">
        <v>58</v>
      </c>
      <c r="C183" s="17">
        <v>26</v>
      </c>
      <c r="D183" s="18" t="s">
        <v>301</v>
      </c>
      <c r="E183" s="6">
        <v>8.3474537037037035E-4</v>
      </c>
      <c r="F183" s="19" t="s">
        <v>265</v>
      </c>
      <c r="G183" s="13"/>
    </row>
    <row r="184" spans="1:7" x14ac:dyDescent="0.25">
      <c r="A184" s="15">
        <v>2</v>
      </c>
      <c r="B184" s="16" t="s">
        <v>58</v>
      </c>
      <c r="C184" s="17">
        <v>26</v>
      </c>
      <c r="D184" s="18" t="s">
        <v>301</v>
      </c>
      <c r="E184" s="6">
        <v>8.3606481481481477E-4</v>
      </c>
      <c r="F184" s="19" t="s">
        <v>473</v>
      </c>
      <c r="G184" s="13"/>
    </row>
    <row r="185" spans="1:7" x14ac:dyDescent="0.25">
      <c r="A185" s="15">
        <v>2</v>
      </c>
      <c r="B185" s="16" t="s">
        <v>58</v>
      </c>
      <c r="C185" s="17">
        <v>26</v>
      </c>
      <c r="D185" s="18" t="s">
        <v>301</v>
      </c>
      <c r="E185" s="6">
        <v>8.3041666666666669E-4</v>
      </c>
      <c r="F185" s="19" t="s">
        <v>448</v>
      </c>
      <c r="G185" s="13"/>
    </row>
    <row r="186" spans="1:7" x14ac:dyDescent="0.25">
      <c r="A186" s="15">
        <v>2</v>
      </c>
      <c r="B186" s="16" t="s">
        <v>58</v>
      </c>
      <c r="C186" s="17">
        <v>26</v>
      </c>
      <c r="D186" s="18" t="s">
        <v>301</v>
      </c>
      <c r="E186" s="6">
        <v>8.3187500000000004E-4</v>
      </c>
      <c r="F186" s="19" t="s">
        <v>465</v>
      </c>
      <c r="G186" s="13"/>
    </row>
    <row r="187" spans="1:7" x14ac:dyDescent="0.25">
      <c r="A187" s="15">
        <v>2</v>
      </c>
      <c r="B187" s="16" t="s">
        <v>58</v>
      </c>
      <c r="C187" s="17">
        <v>26</v>
      </c>
      <c r="D187" s="18" t="s">
        <v>301</v>
      </c>
      <c r="E187" s="6">
        <v>8.2825231481481476E-4</v>
      </c>
      <c r="F187" s="19" t="s">
        <v>338</v>
      </c>
      <c r="G187" s="13"/>
    </row>
    <row r="188" spans="1:7" x14ac:dyDescent="0.25">
      <c r="A188" s="15">
        <v>2</v>
      </c>
      <c r="B188" s="16" t="s">
        <v>58</v>
      </c>
      <c r="C188" s="17">
        <v>26</v>
      </c>
      <c r="D188" s="18" t="s">
        <v>301</v>
      </c>
      <c r="E188" s="6">
        <v>8.2454861111111108E-4</v>
      </c>
      <c r="F188" s="19" t="s">
        <v>269</v>
      </c>
      <c r="G188" s="13"/>
    </row>
    <row r="189" spans="1:7" x14ac:dyDescent="0.25">
      <c r="A189" s="15">
        <v>2</v>
      </c>
      <c r="B189" s="16" t="s">
        <v>58</v>
      </c>
      <c r="C189" s="17">
        <v>26</v>
      </c>
      <c r="D189" s="18" t="s">
        <v>301</v>
      </c>
      <c r="E189" s="6">
        <v>8.3554398148148138E-4</v>
      </c>
      <c r="F189" s="19" t="s">
        <v>474</v>
      </c>
      <c r="G189" s="13"/>
    </row>
    <row r="190" spans="1:7" x14ac:dyDescent="0.25">
      <c r="A190" s="15">
        <v>2</v>
      </c>
      <c r="B190" s="16" t="s">
        <v>58</v>
      </c>
      <c r="C190" s="17">
        <v>26</v>
      </c>
      <c r="D190" s="18" t="s">
        <v>301</v>
      </c>
      <c r="E190" s="6">
        <v>8.2876157407407421E-4</v>
      </c>
      <c r="F190" s="19" t="s">
        <v>339</v>
      </c>
      <c r="G190" s="13"/>
    </row>
    <row r="191" spans="1:7" x14ac:dyDescent="0.25">
      <c r="A191" s="15">
        <v>2</v>
      </c>
      <c r="B191" s="16" t="s">
        <v>58</v>
      </c>
      <c r="C191" s="17">
        <v>26</v>
      </c>
      <c r="D191" s="18" t="s">
        <v>301</v>
      </c>
      <c r="E191" s="6">
        <v>8.2567129629629624E-4</v>
      </c>
      <c r="F191" s="19" t="s">
        <v>398</v>
      </c>
      <c r="G191" s="13"/>
    </row>
    <row r="192" spans="1:7" x14ac:dyDescent="0.25">
      <c r="A192" s="15">
        <v>2</v>
      </c>
      <c r="B192" s="16" t="s">
        <v>58</v>
      </c>
      <c r="C192" s="17">
        <v>26</v>
      </c>
      <c r="D192" s="18" t="s">
        <v>301</v>
      </c>
      <c r="E192" s="6">
        <v>8.5341435185185184E-4</v>
      </c>
      <c r="F192" s="19" t="s">
        <v>475</v>
      </c>
      <c r="G192" s="13"/>
    </row>
    <row r="193" spans="1:7" x14ac:dyDescent="0.25">
      <c r="A193" s="15">
        <v>2</v>
      </c>
      <c r="B193" s="16" t="s">
        <v>58</v>
      </c>
      <c r="C193" s="17">
        <v>26</v>
      </c>
      <c r="D193" s="18" t="s">
        <v>301</v>
      </c>
      <c r="E193" s="6">
        <v>8.3498842592592598E-4</v>
      </c>
      <c r="F193" s="19" t="s">
        <v>107</v>
      </c>
      <c r="G193" s="13"/>
    </row>
    <row r="194" spans="1:7" x14ac:dyDescent="0.25">
      <c r="A194" s="15">
        <v>2</v>
      </c>
      <c r="B194" s="16" t="s">
        <v>58</v>
      </c>
      <c r="C194" s="17">
        <v>26</v>
      </c>
      <c r="D194" s="18" t="s">
        <v>301</v>
      </c>
      <c r="E194" s="6">
        <v>8.398611111111111E-4</v>
      </c>
      <c r="F194" s="19" t="s">
        <v>476</v>
      </c>
      <c r="G194" s="13"/>
    </row>
    <row r="195" spans="1:7" x14ac:dyDescent="0.25">
      <c r="A195" s="15">
        <v>2</v>
      </c>
      <c r="B195" s="16" t="s">
        <v>58</v>
      </c>
      <c r="C195" s="17">
        <v>26</v>
      </c>
      <c r="D195" s="18" t="s">
        <v>301</v>
      </c>
      <c r="E195" s="6">
        <v>8.3738425925925918E-4</v>
      </c>
      <c r="F195" s="19" t="s">
        <v>477</v>
      </c>
      <c r="G195" s="13"/>
    </row>
    <row r="196" spans="1:7" x14ac:dyDescent="0.25">
      <c r="A196" s="15">
        <v>2</v>
      </c>
      <c r="B196" s="16" t="s">
        <v>58</v>
      </c>
      <c r="C196" s="17">
        <v>26</v>
      </c>
      <c r="D196" s="18" t="s">
        <v>301</v>
      </c>
      <c r="E196" s="6">
        <v>8.3256944444444448E-4</v>
      </c>
      <c r="F196" s="19" t="s">
        <v>214</v>
      </c>
      <c r="G196" s="13"/>
    </row>
    <row r="197" spans="1:7" x14ac:dyDescent="0.25">
      <c r="A197" s="15">
        <v>2</v>
      </c>
      <c r="B197" s="16" t="s">
        <v>58</v>
      </c>
      <c r="C197" s="17">
        <v>26</v>
      </c>
      <c r="D197" s="18" t="s">
        <v>301</v>
      </c>
      <c r="E197" s="6">
        <v>8.2840277777777784E-4</v>
      </c>
      <c r="F197" s="19" t="s">
        <v>441</v>
      </c>
      <c r="G197" s="13"/>
    </row>
    <row r="198" spans="1:7" x14ac:dyDescent="0.25">
      <c r="A198" s="15">
        <v>2</v>
      </c>
      <c r="B198" s="16" t="s">
        <v>58</v>
      </c>
      <c r="C198" s="17">
        <v>26</v>
      </c>
      <c r="D198" s="18" t="s">
        <v>301</v>
      </c>
      <c r="E198" s="6">
        <v>8.3521990740740735E-4</v>
      </c>
      <c r="F198" s="19" t="s">
        <v>335</v>
      </c>
      <c r="G198" s="13"/>
    </row>
    <row r="199" spans="1:7" x14ac:dyDescent="0.25">
      <c r="A199" s="15">
        <v>2</v>
      </c>
      <c r="B199" s="16" t="s">
        <v>58</v>
      </c>
      <c r="C199" s="17">
        <v>26</v>
      </c>
      <c r="D199" s="18" t="s">
        <v>301</v>
      </c>
      <c r="E199" s="6">
        <v>8.3490740740740736E-4</v>
      </c>
      <c r="F199" s="19" t="s">
        <v>478</v>
      </c>
      <c r="G199" s="13"/>
    </row>
    <row r="200" spans="1:7" x14ac:dyDescent="0.25">
      <c r="A200" s="15">
        <v>2</v>
      </c>
      <c r="B200" s="16" t="s">
        <v>58</v>
      </c>
      <c r="C200" s="17">
        <v>26</v>
      </c>
      <c r="D200" s="18" t="s">
        <v>301</v>
      </c>
      <c r="E200" s="6">
        <v>8.3171296296296292E-4</v>
      </c>
      <c r="F200" s="19" t="s">
        <v>440</v>
      </c>
      <c r="G200" s="13"/>
    </row>
    <row r="201" spans="1:7" x14ac:dyDescent="0.25">
      <c r="A201" s="15">
        <v>2</v>
      </c>
      <c r="B201" s="16" t="s">
        <v>58</v>
      </c>
      <c r="C201" s="17">
        <v>26</v>
      </c>
      <c r="D201" s="18" t="s">
        <v>301</v>
      </c>
      <c r="E201" s="6">
        <v>8.2726851851851852E-4</v>
      </c>
      <c r="F201" s="19" t="s">
        <v>200</v>
      </c>
      <c r="G201" s="13"/>
    </row>
    <row r="202" spans="1:7" x14ac:dyDescent="0.25">
      <c r="A202" s="15">
        <v>2</v>
      </c>
      <c r="B202" s="16" t="s">
        <v>58</v>
      </c>
      <c r="C202" s="17">
        <v>26</v>
      </c>
      <c r="D202" s="18" t="s">
        <v>301</v>
      </c>
      <c r="E202" s="6">
        <v>8.2630787037037048E-4</v>
      </c>
      <c r="F202" s="19" t="s">
        <v>267</v>
      </c>
      <c r="G202" s="13"/>
    </row>
    <row r="203" spans="1:7" x14ac:dyDescent="0.25">
      <c r="A203" s="15">
        <v>2</v>
      </c>
      <c r="B203" s="16" t="s">
        <v>58</v>
      </c>
      <c r="C203" s="17">
        <v>26</v>
      </c>
      <c r="D203" s="18" t="s">
        <v>301</v>
      </c>
      <c r="E203" s="6">
        <v>8.3067129629629626E-4</v>
      </c>
      <c r="F203" s="19" t="s">
        <v>479</v>
      </c>
      <c r="G203" s="13"/>
    </row>
    <row r="204" spans="1:7" x14ac:dyDescent="0.25">
      <c r="A204" s="15">
        <v>2</v>
      </c>
      <c r="B204" s="16" t="s">
        <v>58</v>
      </c>
      <c r="C204" s="17">
        <v>26</v>
      </c>
      <c r="D204" s="18" t="s">
        <v>301</v>
      </c>
      <c r="E204" s="6">
        <v>8.2660879629629631E-4</v>
      </c>
      <c r="F204" s="19" t="s">
        <v>292</v>
      </c>
      <c r="G204" s="13"/>
    </row>
    <row r="205" spans="1:7" x14ac:dyDescent="0.25">
      <c r="A205" s="15">
        <v>2</v>
      </c>
      <c r="B205" s="16" t="s">
        <v>58</v>
      </c>
      <c r="C205" s="17">
        <v>26</v>
      </c>
      <c r="D205" s="18" t="s">
        <v>301</v>
      </c>
      <c r="E205" s="6">
        <v>8.2686342592592588E-4</v>
      </c>
      <c r="F205" s="19" t="s">
        <v>178</v>
      </c>
      <c r="G205" s="13"/>
    </row>
    <row r="206" spans="1:7" x14ac:dyDescent="0.25">
      <c r="A206" s="15">
        <v>2</v>
      </c>
      <c r="B206" s="16" t="s">
        <v>58</v>
      </c>
      <c r="C206" s="17">
        <v>26</v>
      </c>
      <c r="D206" s="18" t="s">
        <v>301</v>
      </c>
      <c r="E206" s="6">
        <v>8.2962962962962949E-4</v>
      </c>
      <c r="F206" s="19" t="s">
        <v>199</v>
      </c>
      <c r="G206" s="13"/>
    </row>
    <row r="207" spans="1:7" x14ac:dyDescent="0.25">
      <c r="A207" s="15">
        <v>2</v>
      </c>
      <c r="B207" s="16" t="s">
        <v>51</v>
      </c>
      <c r="C207" s="17">
        <v>26</v>
      </c>
      <c r="D207" s="18" t="s">
        <v>263</v>
      </c>
      <c r="E207" s="6">
        <v>8.9839120370370366E-4</v>
      </c>
      <c r="F207" s="19" t="s">
        <v>480</v>
      </c>
      <c r="G207" s="13"/>
    </row>
    <row r="208" spans="1:7" x14ac:dyDescent="0.25">
      <c r="A208" s="15">
        <v>2</v>
      </c>
      <c r="B208" s="16" t="s">
        <v>51</v>
      </c>
      <c r="C208" s="17">
        <v>26</v>
      </c>
      <c r="D208" s="18" t="s">
        <v>263</v>
      </c>
      <c r="E208" s="6">
        <v>8.5326388888888876E-4</v>
      </c>
      <c r="F208" s="19" t="s">
        <v>481</v>
      </c>
      <c r="G208" s="13"/>
    </row>
    <row r="209" spans="1:7" x14ac:dyDescent="0.25">
      <c r="A209" s="15">
        <v>2</v>
      </c>
      <c r="B209" s="16" t="s">
        <v>51</v>
      </c>
      <c r="C209" s="17">
        <v>26</v>
      </c>
      <c r="D209" s="18" t="s">
        <v>263</v>
      </c>
      <c r="E209" s="6">
        <v>8.327083333333333E-4</v>
      </c>
      <c r="F209" s="19" t="s">
        <v>482</v>
      </c>
      <c r="G209" s="13"/>
    </row>
    <row r="210" spans="1:7" x14ac:dyDescent="0.25">
      <c r="A210" s="15">
        <v>2</v>
      </c>
      <c r="B210" s="16" t="s">
        <v>51</v>
      </c>
      <c r="C210" s="17">
        <v>26</v>
      </c>
      <c r="D210" s="18" t="s">
        <v>263</v>
      </c>
      <c r="E210" s="6">
        <v>8.3030092592592585E-4</v>
      </c>
      <c r="F210" s="19" t="s">
        <v>289</v>
      </c>
      <c r="G210" s="13"/>
    </row>
    <row r="211" spans="1:7" x14ac:dyDescent="0.25">
      <c r="A211" s="15">
        <v>2</v>
      </c>
      <c r="B211" s="16" t="s">
        <v>51</v>
      </c>
      <c r="C211" s="17">
        <v>26</v>
      </c>
      <c r="D211" s="18" t="s">
        <v>263</v>
      </c>
      <c r="E211" s="6">
        <v>8.2748842592592596E-4</v>
      </c>
      <c r="F211" s="19" t="s">
        <v>329</v>
      </c>
      <c r="G211" s="13"/>
    </row>
    <row r="212" spans="1:7" x14ac:dyDescent="0.25">
      <c r="A212" s="15">
        <v>2</v>
      </c>
      <c r="B212" s="16" t="s">
        <v>51</v>
      </c>
      <c r="C212" s="17">
        <v>26</v>
      </c>
      <c r="D212" s="18" t="s">
        <v>263</v>
      </c>
      <c r="E212" s="6">
        <v>8.3048611111111116E-4</v>
      </c>
      <c r="F212" s="19" t="s">
        <v>448</v>
      </c>
      <c r="G212" s="13"/>
    </row>
    <row r="213" spans="1:7" x14ac:dyDescent="0.25">
      <c r="A213" s="15">
        <v>2</v>
      </c>
      <c r="B213" s="16" t="s">
        <v>51</v>
      </c>
      <c r="C213" s="17">
        <v>26</v>
      </c>
      <c r="D213" s="18" t="s">
        <v>263</v>
      </c>
      <c r="E213" s="6">
        <v>8.1984953703703701E-4</v>
      </c>
      <c r="F213" s="19" t="s">
        <v>258</v>
      </c>
      <c r="G213" s="13"/>
    </row>
    <row r="214" spans="1:7" x14ac:dyDescent="0.25">
      <c r="A214" s="15">
        <v>2</v>
      </c>
      <c r="B214" s="16" t="s">
        <v>51</v>
      </c>
      <c r="C214" s="17">
        <v>26</v>
      </c>
      <c r="D214" s="18" t="s">
        <v>263</v>
      </c>
      <c r="E214" s="6">
        <v>8.2722222222222225E-4</v>
      </c>
      <c r="F214" s="19" t="s">
        <v>177</v>
      </c>
      <c r="G214" s="13"/>
    </row>
    <row r="215" spans="1:7" x14ac:dyDescent="0.25">
      <c r="A215" s="15">
        <v>2</v>
      </c>
      <c r="B215" s="16" t="s">
        <v>51</v>
      </c>
      <c r="C215" s="17">
        <v>26</v>
      </c>
      <c r="D215" s="18" t="s">
        <v>263</v>
      </c>
      <c r="E215" s="6">
        <v>8.206597222222223E-4</v>
      </c>
      <c r="F215" s="19" t="s">
        <v>192</v>
      </c>
      <c r="G215" s="13"/>
    </row>
    <row r="216" spans="1:7" x14ac:dyDescent="0.25">
      <c r="A216" s="15">
        <v>2</v>
      </c>
      <c r="B216" s="16" t="s">
        <v>51</v>
      </c>
      <c r="C216" s="17">
        <v>26</v>
      </c>
      <c r="D216" s="18" t="s">
        <v>263</v>
      </c>
      <c r="E216" s="6">
        <v>8.3229166666666683E-4</v>
      </c>
      <c r="F216" s="19" t="s">
        <v>78</v>
      </c>
      <c r="G216" s="13"/>
    </row>
    <row r="217" spans="1:7" x14ac:dyDescent="0.25">
      <c r="A217" s="15">
        <v>2</v>
      </c>
      <c r="B217" s="16" t="s">
        <v>51</v>
      </c>
      <c r="C217" s="17">
        <v>26</v>
      </c>
      <c r="D217" s="18" t="s">
        <v>263</v>
      </c>
      <c r="E217" s="6">
        <v>8.2071759259259251E-4</v>
      </c>
      <c r="F217" s="19" t="s">
        <v>192</v>
      </c>
      <c r="G217" s="13"/>
    </row>
    <row r="218" spans="1:7" x14ac:dyDescent="0.25">
      <c r="A218" s="15">
        <v>2</v>
      </c>
      <c r="B218" s="16" t="s">
        <v>51</v>
      </c>
      <c r="C218" s="17">
        <v>26</v>
      </c>
      <c r="D218" s="18" t="s">
        <v>263</v>
      </c>
      <c r="E218" s="6">
        <v>9.2642361111111105E-4</v>
      </c>
      <c r="F218" s="19" t="s">
        <v>483</v>
      </c>
      <c r="G218" s="13"/>
    </row>
    <row r="219" spans="1:7" x14ac:dyDescent="0.25">
      <c r="A219" s="15">
        <v>2</v>
      </c>
      <c r="B219" s="16" t="s">
        <v>51</v>
      </c>
      <c r="C219" s="17">
        <v>26</v>
      </c>
      <c r="D219" s="18" t="s">
        <v>263</v>
      </c>
      <c r="E219" s="6">
        <v>8.3256944444444448E-4</v>
      </c>
      <c r="F219" s="19" t="s">
        <v>214</v>
      </c>
      <c r="G219" s="13"/>
    </row>
    <row r="220" spans="1:7" x14ac:dyDescent="0.25">
      <c r="A220" s="15">
        <v>2</v>
      </c>
      <c r="B220" s="16" t="s">
        <v>51</v>
      </c>
      <c r="C220" s="17">
        <v>26</v>
      </c>
      <c r="D220" s="18" t="s">
        <v>263</v>
      </c>
      <c r="E220" s="6">
        <v>8.2634259259259249E-4</v>
      </c>
      <c r="F220" s="19" t="s">
        <v>267</v>
      </c>
      <c r="G220" s="13"/>
    </row>
    <row r="221" spans="1:7" x14ac:dyDescent="0.25">
      <c r="A221" s="15">
        <v>2</v>
      </c>
      <c r="B221" s="16" t="s">
        <v>51</v>
      </c>
      <c r="C221" s="17">
        <v>26</v>
      </c>
      <c r="D221" s="18" t="s">
        <v>263</v>
      </c>
      <c r="E221" s="6">
        <v>8.2565972222222209E-4</v>
      </c>
      <c r="F221" s="19" t="s">
        <v>398</v>
      </c>
      <c r="G221" s="13"/>
    </row>
    <row r="222" spans="1:7" x14ac:dyDescent="0.25">
      <c r="A222" s="15">
        <v>2</v>
      </c>
      <c r="B222" s="16" t="s">
        <v>51</v>
      </c>
      <c r="C222" s="17">
        <v>26</v>
      </c>
      <c r="D222" s="18" t="s">
        <v>263</v>
      </c>
      <c r="E222" s="6">
        <v>8.2265046296296296E-4</v>
      </c>
      <c r="F222" s="19" t="s">
        <v>217</v>
      </c>
      <c r="G222" s="13"/>
    </row>
    <row r="223" spans="1:7" x14ac:dyDescent="0.25">
      <c r="A223" s="15">
        <v>2</v>
      </c>
      <c r="B223" s="16" t="s">
        <v>51</v>
      </c>
      <c r="C223" s="17">
        <v>26</v>
      </c>
      <c r="D223" s="18" t="s">
        <v>263</v>
      </c>
      <c r="E223" s="6">
        <v>8.2484953703703713E-4</v>
      </c>
      <c r="F223" s="19" t="s">
        <v>261</v>
      </c>
      <c r="G223" s="13"/>
    </row>
    <row r="224" spans="1:7" x14ac:dyDescent="0.25">
      <c r="A224" s="15">
        <v>2</v>
      </c>
      <c r="B224" s="16" t="s">
        <v>51</v>
      </c>
      <c r="C224" s="17">
        <v>26</v>
      </c>
      <c r="D224" s="18" t="s">
        <v>263</v>
      </c>
      <c r="E224" s="6">
        <v>8.2561342592592593E-4</v>
      </c>
      <c r="F224" s="19" t="s">
        <v>398</v>
      </c>
      <c r="G224" s="13"/>
    </row>
    <row r="225" spans="1:7" x14ac:dyDescent="0.25">
      <c r="A225" s="15">
        <v>2</v>
      </c>
      <c r="B225" s="16" t="s">
        <v>51</v>
      </c>
      <c r="C225" s="17">
        <v>26</v>
      </c>
      <c r="D225" s="18" t="s">
        <v>263</v>
      </c>
      <c r="E225" s="6">
        <v>8.2444444444444449E-4</v>
      </c>
      <c r="F225" s="19" t="s">
        <v>269</v>
      </c>
      <c r="G225" s="13"/>
    </row>
    <row r="226" spans="1:7" x14ac:dyDescent="0.25">
      <c r="A226" s="15">
        <v>2</v>
      </c>
      <c r="B226" s="16" t="s">
        <v>51</v>
      </c>
      <c r="C226" s="17">
        <v>26</v>
      </c>
      <c r="D226" s="18" t="s">
        <v>263</v>
      </c>
      <c r="E226" s="6">
        <v>8.2211805555555554E-4</v>
      </c>
      <c r="F226" s="19" t="s">
        <v>312</v>
      </c>
      <c r="G226" s="13"/>
    </row>
    <row r="227" spans="1:7" x14ac:dyDescent="0.25">
      <c r="A227" s="15">
        <v>2</v>
      </c>
      <c r="B227" s="16" t="s">
        <v>51</v>
      </c>
      <c r="C227" s="17">
        <v>26</v>
      </c>
      <c r="D227" s="18" t="s">
        <v>263</v>
      </c>
      <c r="E227" s="6">
        <v>8.1988425925925924E-4</v>
      </c>
      <c r="F227" s="19" t="s">
        <v>258</v>
      </c>
      <c r="G227" s="13"/>
    </row>
    <row r="228" spans="1:7" x14ac:dyDescent="0.25">
      <c r="A228" s="15">
        <v>2</v>
      </c>
      <c r="B228" s="16" t="s">
        <v>51</v>
      </c>
      <c r="C228" s="17">
        <v>26</v>
      </c>
      <c r="D228" s="18" t="s">
        <v>263</v>
      </c>
      <c r="E228" s="6">
        <v>8.2741898148148139E-4</v>
      </c>
      <c r="F228" s="19" t="s">
        <v>329</v>
      </c>
      <c r="G228" s="13"/>
    </row>
    <row r="229" spans="1:7" x14ac:dyDescent="0.25">
      <c r="A229" s="15">
        <v>2</v>
      </c>
      <c r="B229" s="16" t="s">
        <v>51</v>
      </c>
      <c r="C229" s="17">
        <v>26</v>
      </c>
      <c r="D229" s="18" t="s">
        <v>263</v>
      </c>
      <c r="E229" s="6">
        <v>8.3960648148148154E-4</v>
      </c>
      <c r="F229" s="19" t="s">
        <v>395</v>
      </c>
      <c r="G229" s="13"/>
    </row>
    <row r="230" spans="1:7" x14ac:dyDescent="0.25">
      <c r="A230" s="15">
        <v>2</v>
      </c>
      <c r="B230" s="16" t="s">
        <v>51</v>
      </c>
      <c r="C230" s="17">
        <v>26</v>
      </c>
      <c r="D230" s="18" t="s">
        <v>263</v>
      </c>
      <c r="E230" s="6">
        <v>8.386458333333335E-4</v>
      </c>
      <c r="F230" s="19" t="s">
        <v>484</v>
      </c>
      <c r="G230" s="13"/>
    </row>
    <row r="231" spans="1:7" x14ac:dyDescent="0.25">
      <c r="A231" s="15">
        <v>2</v>
      </c>
      <c r="B231" s="16" t="s">
        <v>51</v>
      </c>
      <c r="C231" s="17">
        <v>26</v>
      </c>
      <c r="D231" s="18" t="s">
        <v>263</v>
      </c>
      <c r="E231" s="6">
        <v>8.2809027777777785E-4</v>
      </c>
      <c r="F231" s="19" t="s">
        <v>297</v>
      </c>
      <c r="G231" s="13"/>
    </row>
    <row r="232" spans="1:7" x14ac:dyDescent="0.25">
      <c r="A232" s="15">
        <v>2</v>
      </c>
      <c r="B232" s="16" t="s">
        <v>51</v>
      </c>
      <c r="C232" s="17">
        <v>26</v>
      </c>
      <c r="D232" s="18" t="s">
        <v>263</v>
      </c>
      <c r="E232" s="6">
        <v>8.3048611111111116E-4</v>
      </c>
      <c r="F232" s="19" t="s">
        <v>448</v>
      </c>
      <c r="G232" s="13"/>
    </row>
    <row r="233" spans="1:7" x14ac:dyDescent="0.25">
      <c r="A233" s="15">
        <v>2</v>
      </c>
      <c r="B233" s="16" t="s">
        <v>434</v>
      </c>
      <c r="C233" s="17">
        <v>26</v>
      </c>
      <c r="D233" s="18" t="s">
        <v>485</v>
      </c>
      <c r="E233" s="6">
        <v>8.7469907407407418E-4</v>
      </c>
      <c r="F233" s="19" t="s">
        <v>341</v>
      </c>
      <c r="G233" s="13"/>
    </row>
    <row r="234" spans="1:7" x14ac:dyDescent="0.25">
      <c r="A234" s="15">
        <v>2</v>
      </c>
      <c r="B234" s="16" t="s">
        <v>434</v>
      </c>
      <c r="C234" s="17">
        <v>26</v>
      </c>
      <c r="D234" s="18" t="s">
        <v>485</v>
      </c>
      <c r="E234" s="6">
        <v>8.3994212962962961E-4</v>
      </c>
      <c r="F234" s="19" t="s">
        <v>476</v>
      </c>
      <c r="G234" s="13"/>
    </row>
    <row r="235" spans="1:7" x14ac:dyDescent="0.25">
      <c r="A235" s="15">
        <v>2</v>
      </c>
      <c r="B235" s="16" t="s">
        <v>434</v>
      </c>
      <c r="C235" s="17">
        <v>26</v>
      </c>
      <c r="D235" s="18" t="s">
        <v>485</v>
      </c>
      <c r="E235" s="6">
        <v>8.3392361111111113E-4</v>
      </c>
      <c r="F235" s="19" t="s">
        <v>486</v>
      </c>
      <c r="G235" s="13"/>
    </row>
    <row r="236" spans="1:7" x14ac:dyDescent="0.25">
      <c r="A236" s="15">
        <v>2</v>
      </c>
      <c r="B236" s="16" t="s">
        <v>434</v>
      </c>
      <c r="C236" s="17">
        <v>26</v>
      </c>
      <c r="D236" s="18" t="s">
        <v>485</v>
      </c>
      <c r="E236" s="6">
        <v>8.4609953703703713E-4</v>
      </c>
      <c r="F236" s="19" t="s">
        <v>487</v>
      </c>
      <c r="G236" s="13"/>
    </row>
    <row r="237" spans="1:7" x14ac:dyDescent="0.25">
      <c r="A237" s="15">
        <v>2</v>
      </c>
      <c r="B237" s="16" t="s">
        <v>434</v>
      </c>
      <c r="C237" s="17">
        <v>26</v>
      </c>
      <c r="D237" s="18" t="s">
        <v>485</v>
      </c>
      <c r="E237" s="6">
        <v>8.3355324074074072E-4</v>
      </c>
      <c r="F237" s="19" t="s">
        <v>400</v>
      </c>
      <c r="G237" s="13"/>
    </row>
    <row r="238" spans="1:7" x14ac:dyDescent="0.25">
      <c r="A238" s="15">
        <v>2</v>
      </c>
      <c r="B238" s="16" t="s">
        <v>434</v>
      </c>
      <c r="C238" s="17">
        <v>26</v>
      </c>
      <c r="D238" s="18" t="s">
        <v>485</v>
      </c>
      <c r="E238" s="6">
        <v>8.2656250000000004E-4</v>
      </c>
      <c r="F238" s="19" t="s">
        <v>292</v>
      </c>
      <c r="G238" s="13"/>
    </row>
    <row r="239" spans="1:7" x14ac:dyDescent="0.25">
      <c r="A239" s="15">
        <v>2</v>
      </c>
      <c r="B239" s="16" t="s">
        <v>434</v>
      </c>
      <c r="C239" s="17">
        <v>26</v>
      </c>
      <c r="D239" s="18" t="s">
        <v>485</v>
      </c>
      <c r="E239" s="6">
        <v>8.2467592592592586E-4</v>
      </c>
      <c r="F239" s="19" t="s">
        <v>277</v>
      </c>
      <c r="G239" s="13"/>
    </row>
    <row r="240" spans="1:7" x14ac:dyDescent="0.25">
      <c r="A240" s="15">
        <v>2</v>
      </c>
      <c r="B240" s="16" t="s">
        <v>434</v>
      </c>
      <c r="C240" s="17">
        <v>26</v>
      </c>
      <c r="D240" s="18" t="s">
        <v>485</v>
      </c>
      <c r="E240" s="6">
        <v>8.2149305555555545E-4</v>
      </c>
      <c r="F240" s="19" t="s">
        <v>240</v>
      </c>
      <c r="G240" s="13"/>
    </row>
    <row r="241" spans="1:7" x14ac:dyDescent="0.25">
      <c r="A241" s="15">
        <v>2</v>
      </c>
      <c r="B241" s="16" t="s">
        <v>434</v>
      </c>
      <c r="C241" s="17">
        <v>26</v>
      </c>
      <c r="D241" s="18" t="s">
        <v>485</v>
      </c>
      <c r="E241" s="6">
        <v>8.4365740740740722E-4</v>
      </c>
      <c r="F241" s="19" t="s">
        <v>488</v>
      </c>
      <c r="G241" s="13"/>
    </row>
    <row r="242" spans="1:7" x14ac:dyDescent="0.25">
      <c r="A242" s="15">
        <v>2</v>
      </c>
      <c r="B242" s="16" t="s">
        <v>434</v>
      </c>
      <c r="C242" s="17">
        <v>26</v>
      </c>
      <c r="D242" s="18" t="s">
        <v>485</v>
      </c>
      <c r="E242" s="6">
        <v>8.2728009259259256E-4</v>
      </c>
      <c r="F242" s="19" t="s">
        <v>200</v>
      </c>
      <c r="G242" s="13"/>
    </row>
    <row r="243" spans="1:7" x14ac:dyDescent="0.25">
      <c r="A243" s="15">
        <v>2</v>
      </c>
      <c r="B243" s="16" t="s">
        <v>434</v>
      </c>
      <c r="C243" s="17">
        <v>26</v>
      </c>
      <c r="D243" s="18" t="s">
        <v>485</v>
      </c>
      <c r="E243" s="6">
        <v>8.1853009259259259E-4</v>
      </c>
      <c r="F243" s="19" t="s">
        <v>176</v>
      </c>
      <c r="G243" s="13"/>
    </row>
    <row r="244" spans="1:7" x14ac:dyDescent="0.25">
      <c r="A244" s="15">
        <v>2</v>
      </c>
      <c r="B244" s="16" t="s">
        <v>434</v>
      </c>
      <c r="C244" s="17">
        <v>26</v>
      </c>
      <c r="D244" s="18" t="s">
        <v>485</v>
      </c>
      <c r="E244" s="6">
        <v>8.2050925925925922E-4</v>
      </c>
      <c r="F244" s="19" t="s">
        <v>194</v>
      </c>
      <c r="G244" s="13"/>
    </row>
    <row r="245" spans="1:7" x14ac:dyDescent="0.25">
      <c r="A245" s="15">
        <v>2</v>
      </c>
      <c r="B245" s="16" t="s">
        <v>434</v>
      </c>
      <c r="C245" s="17">
        <v>26</v>
      </c>
      <c r="D245" s="18" t="s">
        <v>485</v>
      </c>
      <c r="E245" s="6">
        <v>8.202662037037037E-4</v>
      </c>
      <c r="F245" s="19" t="s">
        <v>186</v>
      </c>
      <c r="G245" s="13"/>
    </row>
    <row r="246" spans="1:7" x14ac:dyDescent="0.25">
      <c r="A246" s="15">
        <v>2</v>
      </c>
      <c r="B246" s="16" t="s">
        <v>434</v>
      </c>
      <c r="C246" s="17">
        <v>26</v>
      </c>
      <c r="D246" s="18" t="s">
        <v>485</v>
      </c>
      <c r="E246" s="6">
        <v>8.1798611111111102E-4</v>
      </c>
      <c r="F246" s="19" t="s">
        <v>150</v>
      </c>
      <c r="G246" s="13"/>
    </row>
    <row r="247" spans="1:7" x14ac:dyDescent="0.25">
      <c r="A247" s="15">
        <v>2</v>
      </c>
      <c r="B247" s="16" t="s">
        <v>434</v>
      </c>
      <c r="C247" s="17">
        <v>26</v>
      </c>
      <c r="D247" s="18" t="s">
        <v>485</v>
      </c>
      <c r="E247" s="6">
        <v>8.2741898148148139E-4</v>
      </c>
      <c r="F247" s="19" t="s">
        <v>329</v>
      </c>
      <c r="G247" s="13"/>
    </row>
    <row r="248" spans="1:7" x14ac:dyDescent="0.25">
      <c r="A248" s="15">
        <v>2</v>
      </c>
      <c r="B248" s="16" t="s">
        <v>434</v>
      </c>
      <c r="C248" s="17">
        <v>26</v>
      </c>
      <c r="D248" s="18" t="s">
        <v>485</v>
      </c>
      <c r="E248" s="6">
        <v>8.1843750000000005E-4</v>
      </c>
      <c r="F248" s="19" t="s">
        <v>153</v>
      </c>
      <c r="G248" s="13"/>
    </row>
    <row r="249" spans="1:7" x14ac:dyDescent="0.25">
      <c r="A249" s="15">
        <v>2</v>
      </c>
      <c r="B249" s="16" t="s">
        <v>434</v>
      </c>
      <c r="C249" s="17">
        <v>26</v>
      </c>
      <c r="D249" s="18" t="s">
        <v>485</v>
      </c>
      <c r="E249" s="6">
        <v>8.1923611111111118E-4</v>
      </c>
      <c r="F249" s="19" t="s">
        <v>279</v>
      </c>
      <c r="G249" s="13"/>
    </row>
    <row r="250" spans="1:7" x14ac:dyDescent="0.25">
      <c r="A250" s="15">
        <v>2</v>
      </c>
      <c r="B250" s="16" t="s">
        <v>434</v>
      </c>
      <c r="C250" s="17">
        <v>26</v>
      </c>
      <c r="D250" s="18" t="s">
        <v>485</v>
      </c>
      <c r="E250" s="6">
        <v>8.1915509259259268E-4</v>
      </c>
      <c r="F250" s="19" t="s">
        <v>279</v>
      </c>
      <c r="G250" s="13"/>
    </row>
    <row r="251" spans="1:7" x14ac:dyDescent="0.25">
      <c r="A251" s="15">
        <v>2</v>
      </c>
      <c r="B251" s="16" t="s">
        <v>434</v>
      </c>
      <c r="C251" s="17">
        <v>26</v>
      </c>
      <c r="D251" s="18" t="s">
        <v>485</v>
      </c>
      <c r="E251" s="6">
        <v>8.209259259259259E-4</v>
      </c>
      <c r="F251" s="19" t="s">
        <v>288</v>
      </c>
      <c r="G251" s="13"/>
    </row>
    <row r="252" spans="1:7" x14ac:dyDescent="0.25">
      <c r="A252" s="15">
        <v>2</v>
      </c>
      <c r="B252" s="16" t="s">
        <v>434</v>
      </c>
      <c r="C252" s="17">
        <v>26</v>
      </c>
      <c r="D252" s="18" t="s">
        <v>485</v>
      </c>
      <c r="E252" s="6">
        <v>8.2091435185185186E-4</v>
      </c>
      <c r="F252" s="19" t="s">
        <v>288</v>
      </c>
      <c r="G252" s="13"/>
    </row>
    <row r="253" spans="1:7" x14ac:dyDescent="0.25">
      <c r="A253" s="15">
        <v>2</v>
      </c>
      <c r="B253" s="16" t="s">
        <v>434</v>
      </c>
      <c r="C253" s="17">
        <v>26</v>
      </c>
      <c r="D253" s="18" t="s">
        <v>485</v>
      </c>
      <c r="E253" s="6">
        <v>8.3055555555555563E-4</v>
      </c>
      <c r="F253" s="19" t="s">
        <v>479</v>
      </c>
      <c r="G253" s="13"/>
    </row>
    <row r="254" spans="1:7" x14ac:dyDescent="0.25">
      <c r="A254" s="15">
        <v>2</v>
      </c>
      <c r="B254" s="16" t="s">
        <v>434</v>
      </c>
      <c r="C254" s="17">
        <v>26</v>
      </c>
      <c r="D254" s="18" t="s">
        <v>485</v>
      </c>
      <c r="E254" s="6">
        <v>8.2593750000000017E-4</v>
      </c>
      <c r="F254" s="19" t="s">
        <v>394</v>
      </c>
      <c r="G254" s="13"/>
    </row>
    <row r="255" spans="1:7" x14ac:dyDescent="0.25">
      <c r="A255" s="15">
        <v>2</v>
      </c>
      <c r="B255" s="16" t="s">
        <v>434</v>
      </c>
      <c r="C255" s="17">
        <v>26</v>
      </c>
      <c r="D255" s="18" t="s">
        <v>485</v>
      </c>
      <c r="E255" s="6">
        <v>8.216087962962963E-4</v>
      </c>
      <c r="F255" s="19" t="s">
        <v>457</v>
      </c>
      <c r="G255" s="13"/>
    </row>
    <row r="256" spans="1:7" x14ac:dyDescent="0.25">
      <c r="A256" s="15">
        <v>2</v>
      </c>
      <c r="B256" s="16" t="s">
        <v>434</v>
      </c>
      <c r="C256" s="17">
        <v>26</v>
      </c>
      <c r="D256" s="18" t="s">
        <v>485</v>
      </c>
      <c r="E256" s="6">
        <v>8.2193287037037044E-4</v>
      </c>
      <c r="F256" s="19" t="s">
        <v>225</v>
      </c>
      <c r="G256" s="13"/>
    </row>
    <row r="257" spans="1:7" x14ac:dyDescent="0.25">
      <c r="A257" s="15">
        <v>2</v>
      </c>
      <c r="B257" s="16" t="s">
        <v>434</v>
      </c>
      <c r="C257" s="17">
        <v>26</v>
      </c>
      <c r="D257" s="18" t="s">
        <v>485</v>
      </c>
      <c r="E257" s="6">
        <v>9.6163194444444432E-4</v>
      </c>
      <c r="F257" s="19" t="s">
        <v>489</v>
      </c>
      <c r="G257" s="13"/>
    </row>
    <row r="258" spans="1:7" x14ac:dyDescent="0.25">
      <c r="A258" s="15">
        <v>2</v>
      </c>
      <c r="B258" s="16" t="s">
        <v>434</v>
      </c>
      <c r="C258" s="17">
        <v>26</v>
      </c>
      <c r="D258" s="18" t="s">
        <v>485</v>
      </c>
      <c r="E258" s="6">
        <v>8.2341435185185198E-4</v>
      </c>
      <c r="F258" s="19" t="s">
        <v>452</v>
      </c>
      <c r="G258" s="13"/>
    </row>
    <row r="259" spans="1:7" x14ac:dyDescent="0.25">
      <c r="A259" s="15">
        <v>2</v>
      </c>
      <c r="B259" s="16" t="s">
        <v>50</v>
      </c>
      <c r="C259" s="17">
        <v>26</v>
      </c>
      <c r="D259" s="18" t="s">
        <v>490</v>
      </c>
      <c r="E259" s="6">
        <v>8.8569444444444448E-4</v>
      </c>
      <c r="F259" s="19" t="s">
        <v>491</v>
      </c>
      <c r="G259" s="13"/>
    </row>
    <row r="260" spans="1:7" x14ac:dyDescent="0.25">
      <c r="A260" s="15">
        <v>2</v>
      </c>
      <c r="B260" s="16" t="s">
        <v>50</v>
      </c>
      <c r="C260" s="17">
        <v>26</v>
      </c>
      <c r="D260" s="18" t="s">
        <v>490</v>
      </c>
      <c r="E260" s="6">
        <v>1.0715509259259259E-3</v>
      </c>
      <c r="F260" s="19" t="s">
        <v>492</v>
      </c>
      <c r="G260" s="13"/>
    </row>
    <row r="261" spans="1:7" x14ac:dyDescent="0.25">
      <c r="A261" s="15">
        <v>2</v>
      </c>
      <c r="B261" s="16" t="s">
        <v>50</v>
      </c>
      <c r="C261" s="17">
        <v>26</v>
      </c>
      <c r="D261" s="18" t="s">
        <v>490</v>
      </c>
      <c r="E261" s="6">
        <v>8.2723379629629629E-4</v>
      </c>
      <c r="F261" s="19" t="s">
        <v>177</v>
      </c>
      <c r="G261" s="13"/>
    </row>
    <row r="262" spans="1:7" x14ac:dyDescent="0.25">
      <c r="A262" s="15">
        <v>2</v>
      </c>
      <c r="B262" s="16" t="s">
        <v>50</v>
      </c>
      <c r="C262" s="17">
        <v>26</v>
      </c>
      <c r="D262" s="18" t="s">
        <v>490</v>
      </c>
      <c r="E262" s="6">
        <v>8.251851851851852E-4</v>
      </c>
      <c r="F262" s="19" t="s">
        <v>273</v>
      </c>
      <c r="G262" s="13"/>
    </row>
    <row r="263" spans="1:7" x14ac:dyDescent="0.25">
      <c r="A263" s="15">
        <v>2</v>
      </c>
      <c r="B263" s="16" t="s">
        <v>50</v>
      </c>
      <c r="C263" s="17">
        <v>26</v>
      </c>
      <c r="D263" s="18" t="s">
        <v>490</v>
      </c>
      <c r="E263" s="6">
        <v>8.2822916666666668E-4</v>
      </c>
      <c r="F263" s="19" t="s">
        <v>338</v>
      </c>
      <c r="G263" s="13"/>
    </row>
    <row r="264" spans="1:7" x14ac:dyDescent="0.25">
      <c r="A264" s="15">
        <v>2</v>
      </c>
      <c r="B264" s="16" t="s">
        <v>50</v>
      </c>
      <c r="C264" s="17">
        <v>26</v>
      </c>
      <c r="D264" s="18" t="s">
        <v>490</v>
      </c>
      <c r="E264" s="6">
        <v>8.2184027777777778E-4</v>
      </c>
      <c r="F264" s="19" t="s">
        <v>458</v>
      </c>
      <c r="G264" s="13"/>
    </row>
    <row r="265" spans="1:7" x14ac:dyDescent="0.25">
      <c r="A265" s="15">
        <v>2</v>
      </c>
      <c r="B265" s="16" t="s">
        <v>50</v>
      </c>
      <c r="C265" s="17">
        <v>26</v>
      </c>
      <c r="D265" s="18" t="s">
        <v>490</v>
      </c>
      <c r="E265" s="6">
        <v>8.2724537037037044E-4</v>
      </c>
      <c r="F265" s="19" t="s">
        <v>200</v>
      </c>
      <c r="G265" s="13"/>
    </row>
    <row r="266" spans="1:7" x14ac:dyDescent="0.25">
      <c r="A266" s="15">
        <v>2</v>
      </c>
      <c r="B266" s="16" t="s">
        <v>50</v>
      </c>
      <c r="C266" s="17">
        <v>26</v>
      </c>
      <c r="D266" s="18" t="s">
        <v>490</v>
      </c>
      <c r="E266" s="6">
        <v>8.2689814814814822E-4</v>
      </c>
      <c r="F266" s="19" t="s">
        <v>178</v>
      </c>
      <c r="G266" s="13"/>
    </row>
    <row r="267" spans="1:7" x14ac:dyDescent="0.25">
      <c r="A267" s="15">
        <v>2</v>
      </c>
      <c r="B267" s="16" t="s">
        <v>50</v>
      </c>
      <c r="C267" s="17">
        <v>26</v>
      </c>
      <c r="D267" s="18" t="s">
        <v>490</v>
      </c>
      <c r="E267" s="6">
        <v>8.3350694444444444E-4</v>
      </c>
      <c r="F267" s="19" t="s">
        <v>400</v>
      </c>
      <c r="G267" s="13"/>
    </row>
    <row r="268" spans="1:7" x14ac:dyDescent="0.25">
      <c r="A268" s="15">
        <v>2</v>
      </c>
      <c r="B268" s="16" t="s">
        <v>50</v>
      </c>
      <c r="C268" s="17">
        <v>26</v>
      </c>
      <c r="D268" s="18" t="s">
        <v>490</v>
      </c>
      <c r="E268" s="6">
        <v>8.2420138888888897E-4</v>
      </c>
      <c r="F268" s="19" t="s">
        <v>202</v>
      </c>
      <c r="G268" s="13"/>
    </row>
    <row r="269" spans="1:7" x14ac:dyDescent="0.25">
      <c r="A269" s="15">
        <v>2</v>
      </c>
      <c r="B269" s="16" t="s">
        <v>50</v>
      </c>
      <c r="C269" s="17">
        <v>26</v>
      </c>
      <c r="D269" s="18" t="s">
        <v>490</v>
      </c>
      <c r="E269" s="6">
        <v>8.1820601851851857E-4</v>
      </c>
      <c r="F269" s="19" t="s">
        <v>206</v>
      </c>
      <c r="G269" s="13"/>
    </row>
    <row r="270" spans="1:7" x14ac:dyDescent="0.25">
      <c r="A270" s="15">
        <v>2</v>
      </c>
      <c r="B270" s="16" t="s">
        <v>50</v>
      </c>
      <c r="C270" s="17">
        <v>26</v>
      </c>
      <c r="D270" s="18" t="s">
        <v>490</v>
      </c>
      <c r="E270" s="6">
        <v>8.1505787037037039E-4</v>
      </c>
      <c r="F270" s="19" t="s">
        <v>320</v>
      </c>
      <c r="G270" s="13"/>
    </row>
    <row r="271" spans="1:7" x14ac:dyDescent="0.25">
      <c r="A271" s="15">
        <v>2</v>
      </c>
      <c r="B271" s="16" t="s">
        <v>50</v>
      </c>
      <c r="C271" s="17">
        <v>26</v>
      </c>
      <c r="D271" s="18" t="s">
        <v>490</v>
      </c>
      <c r="E271" s="6">
        <v>8.1496527777777784E-4</v>
      </c>
      <c r="F271" s="19" t="s">
        <v>183</v>
      </c>
      <c r="G271" s="13"/>
    </row>
    <row r="272" spans="1:7" x14ac:dyDescent="0.25">
      <c r="A272" s="15">
        <v>2</v>
      </c>
      <c r="B272" s="16" t="s">
        <v>50</v>
      </c>
      <c r="C272" s="17">
        <v>26</v>
      </c>
      <c r="D272" s="18" t="s">
        <v>490</v>
      </c>
      <c r="E272" s="6">
        <v>8.3450231481481483E-4</v>
      </c>
      <c r="F272" s="19" t="s">
        <v>471</v>
      </c>
      <c r="G272" s="13"/>
    </row>
    <row r="273" spans="1:7" x14ac:dyDescent="0.25">
      <c r="A273" s="15">
        <v>2</v>
      </c>
      <c r="B273" s="16" t="s">
        <v>50</v>
      </c>
      <c r="C273" s="17">
        <v>26</v>
      </c>
      <c r="D273" s="18" t="s">
        <v>490</v>
      </c>
      <c r="E273" s="6">
        <v>8.1324074074074079E-4</v>
      </c>
      <c r="F273" s="19" t="s">
        <v>245</v>
      </c>
      <c r="G273" s="13"/>
    </row>
    <row r="274" spans="1:7" x14ac:dyDescent="0.25">
      <c r="A274" s="15">
        <v>2</v>
      </c>
      <c r="B274" s="16" t="s">
        <v>50</v>
      </c>
      <c r="C274" s="17">
        <v>26</v>
      </c>
      <c r="D274" s="18" t="s">
        <v>490</v>
      </c>
      <c r="E274" s="6">
        <v>8.1712962962962978E-4</v>
      </c>
      <c r="F274" s="19" t="s">
        <v>195</v>
      </c>
      <c r="G274" s="13"/>
    </row>
    <row r="275" spans="1:7" x14ac:dyDescent="0.25">
      <c r="A275" s="15">
        <v>2</v>
      </c>
      <c r="B275" s="16" t="s">
        <v>50</v>
      </c>
      <c r="C275" s="17">
        <v>26</v>
      </c>
      <c r="D275" s="18" t="s">
        <v>490</v>
      </c>
      <c r="E275" s="6">
        <v>8.1564814814814814E-4</v>
      </c>
      <c r="F275" s="19" t="s">
        <v>115</v>
      </c>
      <c r="G275" s="13"/>
    </row>
    <row r="276" spans="1:7" x14ac:dyDescent="0.25">
      <c r="A276" s="15">
        <v>2</v>
      </c>
      <c r="B276" s="16" t="s">
        <v>50</v>
      </c>
      <c r="C276" s="17">
        <v>26</v>
      </c>
      <c r="D276" s="18" t="s">
        <v>490</v>
      </c>
      <c r="E276" s="6">
        <v>8.1581018518518515E-4</v>
      </c>
      <c r="F276" s="19" t="s">
        <v>241</v>
      </c>
      <c r="G276" s="13"/>
    </row>
    <row r="277" spans="1:7" x14ac:dyDescent="0.25">
      <c r="A277" s="15">
        <v>2</v>
      </c>
      <c r="B277" s="16" t="s">
        <v>50</v>
      </c>
      <c r="C277" s="17">
        <v>26</v>
      </c>
      <c r="D277" s="18" t="s">
        <v>490</v>
      </c>
      <c r="E277" s="6">
        <v>8.1656250000000001E-4</v>
      </c>
      <c r="F277" s="19" t="s">
        <v>278</v>
      </c>
      <c r="G277" s="13"/>
    </row>
    <row r="278" spans="1:7" x14ac:dyDescent="0.25">
      <c r="A278" s="15">
        <v>2</v>
      </c>
      <c r="B278" s="16" t="s">
        <v>50</v>
      </c>
      <c r="C278" s="17">
        <v>26</v>
      </c>
      <c r="D278" s="18" t="s">
        <v>490</v>
      </c>
      <c r="E278" s="6">
        <v>8.1678240740740745E-4</v>
      </c>
      <c r="F278" s="19" t="s">
        <v>193</v>
      </c>
      <c r="G278" s="13"/>
    </row>
    <row r="279" spans="1:7" x14ac:dyDescent="0.25">
      <c r="A279" s="15">
        <v>2</v>
      </c>
      <c r="B279" s="16" t="s">
        <v>50</v>
      </c>
      <c r="C279" s="17">
        <v>26</v>
      </c>
      <c r="D279" s="18" t="s">
        <v>490</v>
      </c>
      <c r="E279" s="6">
        <v>8.1017361111111101E-4</v>
      </c>
      <c r="F279" s="19" t="s">
        <v>167</v>
      </c>
      <c r="G279" s="13"/>
    </row>
    <row r="280" spans="1:7" x14ac:dyDescent="0.25">
      <c r="A280" s="15">
        <v>2</v>
      </c>
      <c r="B280" s="16" t="s">
        <v>50</v>
      </c>
      <c r="C280" s="17">
        <v>26</v>
      </c>
      <c r="D280" s="18" t="s">
        <v>490</v>
      </c>
      <c r="E280" s="6">
        <v>8.2028935185185189E-4</v>
      </c>
      <c r="F280" s="19" t="s">
        <v>314</v>
      </c>
      <c r="G280" s="13"/>
    </row>
    <row r="281" spans="1:7" x14ac:dyDescent="0.25">
      <c r="A281" s="15">
        <v>2</v>
      </c>
      <c r="B281" s="16" t="s">
        <v>50</v>
      </c>
      <c r="C281" s="17">
        <v>26</v>
      </c>
      <c r="D281" s="18" t="s">
        <v>490</v>
      </c>
      <c r="E281" s="6">
        <v>8.2105324074074068E-4</v>
      </c>
      <c r="F281" s="19" t="s">
        <v>299</v>
      </c>
      <c r="G281" s="13"/>
    </row>
    <row r="282" spans="1:7" x14ac:dyDescent="0.25">
      <c r="A282" s="15">
        <v>2</v>
      </c>
      <c r="B282" s="16" t="s">
        <v>50</v>
      </c>
      <c r="C282" s="17">
        <v>26</v>
      </c>
      <c r="D282" s="18" t="s">
        <v>490</v>
      </c>
      <c r="E282" s="6">
        <v>8.227662037037037E-4</v>
      </c>
      <c r="F282" s="19" t="s">
        <v>217</v>
      </c>
      <c r="G282" s="13"/>
    </row>
    <row r="283" spans="1:7" x14ac:dyDescent="0.25">
      <c r="A283" s="15">
        <v>2</v>
      </c>
      <c r="B283" s="16" t="s">
        <v>50</v>
      </c>
      <c r="C283" s="17">
        <v>26</v>
      </c>
      <c r="D283" s="18" t="s">
        <v>490</v>
      </c>
      <c r="E283" s="6">
        <v>8.1332175925925929E-4</v>
      </c>
      <c r="F283" s="19" t="s">
        <v>239</v>
      </c>
      <c r="G283" s="13"/>
    </row>
    <row r="284" spans="1:7" x14ac:dyDescent="0.25">
      <c r="A284" s="15">
        <v>2</v>
      </c>
      <c r="B284" s="16" t="s">
        <v>50</v>
      </c>
      <c r="C284" s="17">
        <v>26</v>
      </c>
      <c r="D284" s="18" t="s">
        <v>490</v>
      </c>
      <c r="E284" s="6">
        <v>8.1906250000000002E-4</v>
      </c>
      <c r="F284" s="19" t="s">
        <v>271</v>
      </c>
      <c r="G284" s="13"/>
    </row>
    <row r="285" spans="1:7" x14ac:dyDescent="0.25">
      <c r="A285" s="15">
        <v>2</v>
      </c>
      <c r="B285" s="16" t="s">
        <v>9</v>
      </c>
      <c r="C285" s="17">
        <v>26</v>
      </c>
      <c r="D285" s="18" t="s">
        <v>137</v>
      </c>
      <c r="E285" s="6">
        <v>8.9803240740740729E-4</v>
      </c>
      <c r="F285" s="19" t="s">
        <v>493</v>
      </c>
      <c r="G285" s="13"/>
    </row>
    <row r="286" spans="1:7" x14ac:dyDescent="0.25">
      <c r="A286" s="15">
        <v>2</v>
      </c>
      <c r="B286" s="16" t="s">
        <v>9</v>
      </c>
      <c r="C286" s="17">
        <v>26</v>
      </c>
      <c r="D286" s="18" t="s">
        <v>137</v>
      </c>
      <c r="E286" s="6">
        <v>8.6085648148148154E-4</v>
      </c>
      <c r="F286" s="19" t="s">
        <v>494</v>
      </c>
      <c r="G286" s="13"/>
    </row>
    <row r="287" spans="1:7" x14ac:dyDescent="0.25">
      <c r="A287" s="15">
        <v>2</v>
      </c>
      <c r="B287" s="16" t="s">
        <v>9</v>
      </c>
      <c r="C287" s="17">
        <v>26</v>
      </c>
      <c r="D287" s="18" t="s">
        <v>137</v>
      </c>
      <c r="E287" s="6">
        <v>8.4406249999999987E-4</v>
      </c>
      <c r="F287" s="19" t="s">
        <v>495</v>
      </c>
      <c r="G287" s="13"/>
    </row>
    <row r="288" spans="1:7" x14ac:dyDescent="0.25">
      <c r="A288" s="15">
        <v>2</v>
      </c>
      <c r="B288" s="16" t="s">
        <v>9</v>
      </c>
      <c r="C288" s="17">
        <v>26</v>
      </c>
      <c r="D288" s="18" t="s">
        <v>137</v>
      </c>
      <c r="E288" s="6">
        <v>8.4361111111111106E-4</v>
      </c>
      <c r="F288" s="19" t="s">
        <v>488</v>
      </c>
      <c r="G288" s="13"/>
    </row>
    <row r="289" spans="1:7" x14ac:dyDescent="0.25">
      <c r="A289" s="15">
        <v>2</v>
      </c>
      <c r="B289" s="16" t="s">
        <v>9</v>
      </c>
      <c r="C289" s="17">
        <v>26</v>
      </c>
      <c r="D289" s="18" t="s">
        <v>137</v>
      </c>
      <c r="E289" s="6">
        <v>8.4263888888888886E-4</v>
      </c>
      <c r="F289" s="19" t="s">
        <v>496</v>
      </c>
      <c r="G289" s="13"/>
    </row>
    <row r="290" spans="1:7" x14ac:dyDescent="0.25">
      <c r="A290" s="15">
        <v>2</v>
      </c>
      <c r="B290" s="16" t="s">
        <v>9</v>
      </c>
      <c r="C290" s="17">
        <v>26</v>
      </c>
      <c r="D290" s="18" t="s">
        <v>137</v>
      </c>
      <c r="E290" s="6">
        <v>8.3185185185185185E-4</v>
      </c>
      <c r="F290" s="19" t="s">
        <v>465</v>
      </c>
      <c r="G290" s="13"/>
    </row>
    <row r="291" spans="1:7" x14ac:dyDescent="0.25">
      <c r="A291" s="15">
        <v>2</v>
      </c>
      <c r="B291" s="16" t="s">
        <v>9</v>
      </c>
      <c r="C291" s="17">
        <v>26</v>
      </c>
      <c r="D291" s="18" t="s">
        <v>137</v>
      </c>
      <c r="E291" s="6">
        <v>8.3711805555555547E-4</v>
      </c>
      <c r="F291" s="19" t="s">
        <v>185</v>
      </c>
      <c r="G291" s="13"/>
    </row>
    <row r="292" spans="1:7" x14ac:dyDescent="0.25">
      <c r="A292" s="15">
        <v>2</v>
      </c>
      <c r="B292" s="16" t="s">
        <v>9</v>
      </c>
      <c r="C292" s="17">
        <v>26</v>
      </c>
      <c r="D292" s="18" t="s">
        <v>137</v>
      </c>
      <c r="E292" s="6">
        <v>8.3248842592592587E-4</v>
      </c>
      <c r="F292" s="19" t="s">
        <v>453</v>
      </c>
      <c r="G292" s="13"/>
    </row>
    <row r="293" spans="1:7" x14ac:dyDescent="0.25">
      <c r="A293" s="15">
        <v>2</v>
      </c>
      <c r="B293" s="16" t="s">
        <v>9</v>
      </c>
      <c r="C293" s="17">
        <v>26</v>
      </c>
      <c r="D293" s="18" t="s">
        <v>137</v>
      </c>
      <c r="E293" s="6">
        <v>8.3813657407407404E-4</v>
      </c>
      <c r="F293" s="19" t="s">
        <v>415</v>
      </c>
      <c r="G293" s="13"/>
    </row>
    <row r="294" spans="1:7" x14ac:dyDescent="0.25">
      <c r="A294" s="15">
        <v>2</v>
      </c>
      <c r="B294" s="16" t="s">
        <v>9</v>
      </c>
      <c r="C294" s="17">
        <v>26</v>
      </c>
      <c r="D294" s="18" t="s">
        <v>137</v>
      </c>
      <c r="E294" s="6">
        <v>8.298958333333332E-4</v>
      </c>
      <c r="F294" s="19" t="s">
        <v>282</v>
      </c>
      <c r="G294" s="13"/>
    </row>
    <row r="295" spans="1:7" x14ac:dyDescent="0.25">
      <c r="A295" s="15">
        <v>2</v>
      </c>
      <c r="B295" s="16" t="s">
        <v>9</v>
      </c>
      <c r="C295" s="17">
        <v>26</v>
      </c>
      <c r="D295" s="18" t="s">
        <v>137</v>
      </c>
      <c r="E295" s="6">
        <v>8.3142361111111101E-4</v>
      </c>
      <c r="F295" s="19" t="s">
        <v>324</v>
      </c>
      <c r="G295" s="13"/>
    </row>
    <row r="296" spans="1:7" x14ac:dyDescent="0.25">
      <c r="A296" s="15">
        <v>2</v>
      </c>
      <c r="B296" s="16" t="s">
        <v>9</v>
      </c>
      <c r="C296" s="17">
        <v>26</v>
      </c>
      <c r="D296" s="18" t="s">
        <v>137</v>
      </c>
      <c r="E296" s="6">
        <v>8.3496527777777779E-4</v>
      </c>
      <c r="F296" s="19" t="s">
        <v>107</v>
      </c>
      <c r="G296" s="13"/>
    </row>
    <row r="297" spans="1:7" x14ac:dyDescent="0.25">
      <c r="A297" s="15">
        <v>2</v>
      </c>
      <c r="B297" s="16" t="s">
        <v>9</v>
      </c>
      <c r="C297" s="17">
        <v>26</v>
      </c>
      <c r="D297" s="18" t="s">
        <v>137</v>
      </c>
      <c r="E297" s="6">
        <v>8.3351851851851848E-4</v>
      </c>
      <c r="F297" s="19" t="s">
        <v>400</v>
      </c>
      <c r="G297" s="13"/>
    </row>
    <row r="298" spans="1:7" x14ac:dyDescent="0.25">
      <c r="A298" s="15">
        <v>2</v>
      </c>
      <c r="B298" s="16" t="s">
        <v>9</v>
      </c>
      <c r="C298" s="17">
        <v>26</v>
      </c>
      <c r="D298" s="18" t="s">
        <v>137</v>
      </c>
      <c r="E298" s="6">
        <v>8.3184027777777781E-4</v>
      </c>
      <c r="F298" s="19" t="s">
        <v>465</v>
      </c>
      <c r="G298" s="13"/>
    </row>
    <row r="299" spans="1:7" x14ac:dyDescent="0.25">
      <c r="A299" s="15">
        <v>2</v>
      </c>
      <c r="B299" s="16" t="s">
        <v>9</v>
      </c>
      <c r="C299" s="17">
        <v>26</v>
      </c>
      <c r="D299" s="18" t="s">
        <v>137</v>
      </c>
      <c r="E299" s="6">
        <v>8.3172453703703707E-4</v>
      </c>
      <c r="F299" s="19" t="s">
        <v>440</v>
      </c>
      <c r="G299" s="13"/>
    </row>
    <row r="300" spans="1:7" x14ac:dyDescent="0.25">
      <c r="A300" s="15">
        <v>2</v>
      </c>
      <c r="B300" s="16" t="s">
        <v>9</v>
      </c>
      <c r="C300" s="17">
        <v>26</v>
      </c>
      <c r="D300" s="18" t="s">
        <v>137</v>
      </c>
      <c r="E300" s="6">
        <v>8.3268518518518533E-4</v>
      </c>
      <c r="F300" s="19" t="s">
        <v>482</v>
      </c>
      <c r="G300" s="13"/>
    </row>
    <row r="301" spans="1:7" x14ac:dyDescent="0.25">
      <c r="A301" s="15">
        <v>2</v>
      </c>
      <c r="B301" s="16" t="s">
        <v>9</v>
      </c>
      <c r="C301" s="17">
        <v>26</v>
      </c>
      <c r="D301" s="18" t="s">
        <v>137</v>
      </c>
      <c r="E301" s="6">
        <v>8.3311342592592584E-4</v>
      </c>
      <c r="F301" s="19" t="s">
        <v>284</v>
      </c>
      <c r="G301" s="13"/>
    </row>
    <row r="302" spans="1:7" x14ac:dyDescent="0.25">
      <c r="A302" s="15">
        <v>2</v>
      </c>
      <c r="B302" s="16" t="s">
        <v>9</v>
      </c>
      <c r="C302" s="17">
        <v>26</v>
      </c>
      <c r="D302" s="18" t="s">
        <v>137</v>
      </c>
      <c r="E302" s="6">
        <v>8.3979166666666664E-4</v>
      </c>
      <c r="F302" s="19" t="s">
        <v>497</v>
      </c>
      <c r="G302" s="13"/>
    </row>
    <row r="303" spans="1:7" x14ac:dyDescent="0.25">
      <c r="A303" s="15">
        <v>2</v>
      </c>
      <c r="B303" s="16" t="s">
        <v>9</v>
      </c>
      <c r="C303" s="17">
        <v>26</v>
      </c>
      <c r="D303" s="18" t="s">
        <v>137</v>
      </c>
      <c r="E303" s="6">
        <v>8.3362268518518518E-4</v>
      </c>
      <c r="F303" s="19" t="s">
        <v>326</v>
      </c>
      <c r="G303" s="13"/>
    </row>
    <row r="304" spans="1:7" x14ac:dyDescent="0.25">
      <c r="A304" s="15">
        <v>2</v>
      </c>
      <c r="B304" s="16" t="s">
        <v>9</v>
      </c>
      <c r="C304" s="17">
        <v>26</v>
      </c>
      <c r="D304" s="18" t="s">
        <v>137</v>
      </c>
      <c r="E304" s="6">
        <v>8.422222222222224E-4</v>
      </c>
      <c r="F304" s="19" t="s">
        <v>498</v>
      </c>
      <c r="G304" s="13"/>
    </row>
    <row r="305" spans="1:7" x14ac:dyDescent="0.25">
      <c r="A305" s="15">
        <v>2</v>
      </c>
      <c r="B305" s="16" t="s">
        <v>9</v>
      </c>
      <c r="C305" s="17">
        <v>26</v>
      </c>
      <c r="D305" s="18" t="s">
        <v>137</v>
      </c>
      <c r="E305" s="6">
        <v>8.2880787037037048E-4</v>
      </c>
      <c r="F305" s="19" t="s">
        <v>339</v>
      </c>
      <c r="G305" s="13"/>
    </row>
    <row r="306" spans="1:7" x14ac:dyDescent="0.25">
      <c r="A306" s="15">
        <v>2</v>
      </c>
      <c r="B306" s="16" t="s">
        <v>9</v>
      </c>
      <c r="C306" s="17">
        <v>26</v>
      </c>
      <c r="D306" s="18" t="s">
        <v>137</v>
      </c>
      <c r="E306" s="6">
        <v>8.2531249999999998E-4</v>
      </c>
      <c r="F306" s="19" t="s">
        <v>450</v>
      </c>
      <c r="G306" s="13"/>
    </row>
    <row r="307" spans="1:7" x14ac:dyDescent="0.25">
      <c r="A307" s="15">
        <v>2</v>
      </c>
      <c r="B307" s="16" t="s">
        <v>9</v>
      </c>
      <c r="C307" s="17">
        <v>26</v>
      </c>
      <c r="D307" s="18" t="s">
        <v>137</v>
      </c>
      <c r="E307" s="6">
        <v>8.3699074074074069E-4</v>
      </c>
      <c r="F307" s="19" t="s">
        <v>432</v>
      </c>
      <c r="G307" s="13"/>
    </row>
    <row r="308" spans="1:7" x14ac:dyDescent="0.25">
      <c r="A308" s="15">
        <v>2</v>
      </c>
      <c r="B308" s="16" t="s">
        <v>9</v>
      </c>
      <c r="C308" s="17">
        <v>26</v>
      </c>
      <c r="D308" s="18" t="s">
        <v>137</v>
      </c>
      <c r="E308" s="6">
        <v>8.2851851851851847E-4</v>
      </c>
      <c r="F308" s="19" t="s">
        <v>499</v>
      </c>
      <c r="G308" s="13"/>
    </row>
    <row r="309" spans="1:7" x14ac:dyDescent="0.25">
      <c r="A309" s="15">
        <v>2</v>
      </c>
      <c r="B309" s="16" t="s">
        <v>9</v>
      </c>
      <c r="C309" s="17">
        <v>26</v>
      </c>
      <c r="D309" s="18" t="s">
        <v>137</v>
      </c>
      <c r="E309" s="6">
        <v>8.3150462962962963E-4</v>
      </c>
      <c r="F309" s="19" t="s">
        <v>319</v>
      </c>
      <c r="G309" s="13"/>
    </row>
    <row r="310" spans="1:7" x14ac:dyDescent="0.25">
      <c r="A310" s="15">
        <v>2</v>
      </c>
      <c r="B310" s="16" t="s">
        <v>9</v>
      </c>
      <c r="C310" s="17">
        <v>26</v>
      </c>
      <c r="D310" s="18" t="s">
        <v>137</v>
      </c>
      <c r="E310" s="6">
        <v>8.4358796296296308E-4</v>
      </c>
      <c r="F310" s="19" t="s">
        <v>488</v>
      </c>
      <c r="G310" s="13"/>
    </row>
    <row r="311" spans="1:7" x14ac:dyDescent="0.25">
      <c r="A311" s="15">
        <v>2</v>
      </c>
      <c r="B311" s="16" t="s">
        <v>52</v>
      </c>
      <c r="C311" s="17">
        <v>26</v>
      </c>
      <c r="D311" s="18" t="s">
        <v>399</v>
      </c>
      <c r="E311" s="6">
        <v>8.8729166666666676E-4</v>
      </c>
      <c r="F311" s="19" t="s">
        <v>500</v>
      </c>
      <c r="G311" s="13"/>
    </row>
    <row r="312" spans="1:7" x14ac:dyDescent="0.25">
      <c r="A312" s="15">
        <v>2</v>
      </c>
      <c r="B312" s="16" t="s">
        <v>52</v>
      </c>
      <c r="C312" s="17">
        <v>26</v>
      </c>
      <c r="D312" s="18" t="s">
        <v>399</v>
      </c>
      <c r="E312" s="6">
        <v>8.6238425925925925E-4</v>
      </c>
      <c r="F312" s="19" t="s">
        <v>501</v>
      </c>
      <c r="G312" s="13"/>
    </row>
    <row r="313" spans="1:7" x14ac:dyDescent="0.25">
      <c r="A313" s="15">
        <v>2</v>
      </c>
      <c r="B313" s="16" t="s">
        <v>52</v>
      </c>
      <c r="C313" s="17">
        <v>26</v>
      </c>
      <c r="D313" s="18" t="s">
        <v>399</v>
      </c>
      <c r="E313" s="6">
        <v>8.375462962962963E-4</v>
      </c>
      <c r="F313" s="19" t="s">
        <v>502</v>
      </c>
      <c r="G313" s="13"/>
    </row>
    <row r="314" spans="1:7" x14ac:dyDescent="0.25">
      <c r="A314" s="15">
        <v>2</v>
      </c>
      <c r="B314" s="16" t="s">
        <v>52</v>
      </c>
      <c r="C314" s="17">
        <v>26</v>
      </c>
      <c r="D314" s="18" t="s">
        <v>399</v>
      </c>
      <c r="E314" s="6">
        <v>8.3435185185185186E-4</v>
      </c>
      <c r="F314" s="19" t="s">
        <v>503</v>
      </c>
      <c r="G314" s="13"/>
    </row>
    <row r="315" spans="1:7" x14ac:dyDescent="0.25">
      <c r="A315" s="15">
        <v>2</v>
      </c>
      <c r="B315" s="16" t="s">
        <v>52</v>
      </c>
      <c r="C315" s="17">
        <v>26</v>
      </c>
      <c r="D315" s="18" t="s">
        <v>399</v>
      </c>
      <c r="E315" s="6">
        <v>8.2871527777777772E-4</v>
      </c>
      <c r="F315" s="19" t="s">
        <v>464</v>
      </c>
      <c r="G315" s="13"/>
    </row>
    <row r="316" spans="1:7" x14ac:dyDescent="0.25">
      <c r="A316" s="15">
        <v>2</v>
      </c>
      <c r="B316" s="16" t="s">
        <v>52</v>
      </c>
      <c r="C316" s="17">
        <v>26</v>
      </c>
      <c r="D316" s="18" t="s">
        <v>399</v>
      </c>
      <c r="E316" s="6">
        <v>8.2653935185185185E-4</v>
      </c>
      <c r="F316" s="19" t="s">
        <v>292</v>
      </c>
      <c r="G316" s="13"/>
    </row>
    <row r="317" spans="1:7" x14ac:dyDescent="0.25">
      <c r="A317" s="15">
        <v>2</v>
      </c>
      <c r="B317" s="16" t="s">
        <v>52</v>
      </c>
      <c r="C317" s="17">
        <v>26</v>
      </c>
      <c r="D317" s="18" t="s">
        <v>399</v>
      </c>
      <c r="E317" s="6">
        <v>8.3189814814814812E-4</v>
      </c>
      <c r="F317" s="19" t="s">
        <v>504</v>
      </c>
      <c r="G317" s="13"/>
    </row>
    <row r="318" spans="1:7" x14ac:dyDescent="0.25">
      <c r="A318" s="15">
        <v>2</v>
      </c>
      <c r="B318" s="16" t="s">
        <v>52</v>
      </c>
      <c r="C318" s="17">
        <v>26</v>
      </c>
      <c r="D318" s="18" t="s">
        <v>399</v>
      </c>
      <c r="E318" s="6">
        <v>8.3127314814814826E-4</v>
      </c>
      <c r="F318" s="19" t="s">
        <v>505</v>
      </c>
      <c r="G318" s="13"/>
    </row>
    <row r="319" spans="1:7" x14ac:dyDescent="0.25">
      <c r="A319" s="15">
        <v>2</v>
      </c>
      <c r="B319" s="16" t="s">
        <v>52</v>
      </c>
      <c r="C319" s="17">
        <v>26</v>
      </c>
      <c r="D319" s="18" t="s">
        <v>399</v>
      </c>
      <c r="E319" s="6">
        <v>8.3379629629629635E-4</v>
      </c>
      <c r="F319" s="19" t="s">
        <v>236</v>
      </c>
      <c r="G319" s="13"/>
    </row>
    <row r="320" spans="1:7" x14ac:dyDescent="0.25">
      <c r="A320" s="15">
        <v>2</v>
      </c>
      <c r="B320" s="16" t="s">
        <v>52</v>
      </c>
      <c r="C320" s="17">
        <v>26</v>
      </c>
      <c r="D320" s="18" t="s">
        <v>399</v>
      </c>
      <c r="E320" s="6">
        <v>8.2880787037037048E-4</v>
      </c>
      <c r="F320" s="19" t="s">
        <v>339</v>
      </c>
      <c r="G320" s="13"/>
    </row>
    <row r="321" spans="1:7" x14ac:dyDescent="0.25">
      <c r="A321" s="15">
        <v>2</v>
      </c>
      <c r="B321" s="16" t="s">
        <v>52</v>
      </c>
      <c r="C321" s="17">
        <v>26</v>
      </c>
      <c r="D321" s="18" t="s">
        <v>399</v>
      </c>
      <c r="E321" s="6">
        <v>8.2745370370370362E-4</v>
      </c>
      <c r="F321" s="19" t="s">
        <v>329</v>
      </c>
      <c r="G321" s="13"/>
    </row>
    <row r="322" spans="1:7" x14ac:dyDescent="0.25">
      <c r="A322" s="15">
        <v>2</v>
      </c>
      <c r="B322" s="16" t="s">
        <v>52</v>
      </c>
      <c r="C322" s="17">
        <v>26</v>
      </c>
      <c r="D322" s="18" t="s">
        <v>399</v>
      </c>
      <c r="E322" s="6">
        <v>8.2677083333333333E-4</v>
      </c>
      <c r="F322" s="19" t="s">
        <v>467</v>
      </c>
      <c r="G322" s="13"/>
    </row>
    <row r="323" spans="1:7" x14ac:dyDescent="0.25">
      <c r="A323" s="15">
        <v>2</v>
      </c>
      <c r="B323" s="16" t="s">
        <v>52</v>
      </c>
      <c r="C323" s="17">
        <v>26</v>
      </c>
      <c r="D323" s="18" t="s">
        <v>399</v>
      </c>
      <c r="E323" s="6">
        <v>8.3165509259259249E-4</v>
      </c>
      <c r="F323" s="19" t="s">
        <v>440</v>
      </c>
      <c r="G323" s="13"/>
    </row>
    <row r="324" spans="1:7" x14ac:dyDescent="0.25">
      <c r="A324" s="15">
        <v>2</v>
      </c>
      <c r="B324" s="16" t="s">
        <v>52</v>
      </c>
      <c r="C324" s="17">
        <v>26</v>
      </c>
      <c r="D324" s="18" t="s">
        <v>399</v>
      </c>
      <c r="E324" s="6">
        <v>8.2648148148148142E-4</v>
      </c>
      <c r="F324" s="19" t="s">
        <v>451</v>
      </c>
      <c r="G324" s="13"/>
    </row>
    <row r="325" spans="1:7" x14ac:dyDescent="0.25">
      <c r="A325" s="15">
        <v>2</v>
      </c>
      <c r="B325" s="16" t="s">
        <v>52</v>
      </c>
      <c r="C325" s="17">
        <v>26</v>
      </c>
      <c r="D325" s="18" t="s">
        <v>399</v>
      </c>
      <c r="E325" s="6">
        <v>8.3332175925925935E-4</v>
      </c>
      <c r="F325" s="19" t="s">
        <v>506</v>
      </c>
      <c r="G325" s="13"/>
    </row>
    <row r="326" spans="1:7" x14ac:dyDescent="0.25">
      <c r="A326" s="15">
        <v>2</v>
      </c>
      <c r="B326" s="16" t="s">
        <v>52</v>
      </c>
      <c r="C326" s="17">
        <v>26</v>
      </c>
      <c r="D326" s="18" t="s">
        <v>399</v>
      </c>
      <c r="E326" s="6">
        <v>8.3104166666666656E-4</v>
      </c>
      <c r="F326" s="19" t="s">
        <v>507</v>
      </c>
      <c r="G326" s="13"/>
    </row>
    <row r="327" spans="1:7" x14ac:dyDescent="0.25">
      <c r="A327" s="15">
        <v>2</v>
      </c>
      <c r="B327" s="16" t="s">
        <v>52</v>
      </c>
      <c r="C327" s="17">
        <v>26</v>
      </c>
      <c r="D327" s="18" t="s">
        <v>399</v>
      </c>
      <c r="E327" s="6">
        <v>8.3038194444444435E-4</v>
      </c>
      <c r="F327" s="19" t="s">
        <v>289</v>
      </c>
      <c r="G327" s="13"/>
    </row>
    <row r="328" spans="1:7" x14ac:dyDescent="0.25">
      <c r="A328" s="15">
        <v>2</v>
      </c>
      <c r="B328" s="16" t="s">
        <v>52</v>
      </c>
      <c r="C328" s="17">
        <v>26</v>
      </c>
      <c r="D328" s="18" t="s">
        <v>399</v>
      </c>
      <c r="E328" s="6">
        <v>8.4087962962962946E-4</v>
      </c>
      <c r="F328" s="19" t="s">
        <v>508</v>
      </c>
      <c r="G328" s="13"/>
    </row>
    <row r="329" spans="1:7" x14ac:dyDescent="0.25">
      <c r="A329" s="15">
        <v>2</v>
      </c>
      <c r="B329" s="16" t="s">
        <v>52</v>
      </c>
      <c r="C329" s="17">
        <v>26</v>
      </c>
      <c r="D329" s="18" t="s">
        <v>399</v>
      </c>
      <c r="E329" s="6">
        <v>8.3278935185185181E-4</v>
      </c>
      <c r="F329" s="19" t="s">
        <v>482</v>
      </c>
      <c r="G329" s="13"/>
    </row>
    <row r="330" spans="1:7" x14ac:dyDescent="0.25">
      <c r="A330" s="15">
        <v>2</v>
      </c>
      <c r="B330" s="16" t="s">
        <v>52</v>
      </c>
      <c r="C330" s="17">
        <v>26</v>
      </c>
      <c r="D330" s="18" t="s">
        <v>399</v>
      </c>
      <c r="E330" s="6">
        <v>8.4445601851851858E-4</v>
      </c>
      <c r="F330" s="19" t="s">
        <v>333</v>
      </c>
      <c r="G330" s="13"/>
    </row>
    <row r="331" spans="1:7" x14ac:dyDescent="0.25">
      <c r="A331" s="15">
        <v>2</v>
      </c>
      <c r="B331" s="16" t="s">
        <v>52</v>
      </c>
      <c r="C331" s="17">
        <v>26</v>
      </c>
      <c r="D331" s="18" t="s">
        <v>399</v>
      </c>
      <c r="E331" s="6">
        <v>8.25474537037037E-4</v>
      </c>
      <c r="F331" s="19" t="s">
        <v>509</v>
      </c>
      <c r="G331" s="13"/>
    </row>
    <row r="332" spans="1:7" x14ac:dyDescent="0.25">
      <c r="A332" s="15">
        <v>2</v>
      </c>
      <c r="B332" s="16" t="s">
        <v>52</v>
      </c>
      <c r="C332" s="17">
        <v>26</v>
      </c>
      <c r="D332" s="18" t="s">
        <v>399</v>
      </c>
      <c r="E332" s="6">
        <v>8.3600694444444445E-4</v>
      </c>
      <c r="F332" s="19" t="s">
        <v>473</v>
      </c>
      <c r="G332" s="13"/>
    </row>
    <row r="333" spans="1:7" x14ac:dyDescent="0.25">
      <c r="A333" s="15">
        <v>2</v>
      </c>
      <c r="B333" s="16" t="s">
        <v>52</v>
      </c>
      <c r="C333" s="17">
        <v>26</v>
      </c>
      <c r="D333" s="18" t="s">
        <v>399</v>
      </c>
      <c r="E333" s="6">
        <v>8.301273148148149E-4</v>
      </c>
      <c r="F333" s="19" t="s">
        <v>232</v>
      </c>
      <c r="G333" s="13"/>
    </row>
    <row r="334" spans="1:7" x14ac:dyDescent="0.25">
      <c r="A334" s="15">
        <v>2</v>
      </c>
      <c r="B334" s="16" t="s">
        <v>52</v>
      </c>
      <c r="C334" s="17">
        <v>26</v>
      </c>
      <c r="D334" s="18" t="s">
        <v>399</v>
      </c>
      <c r="E334" s="6">
        <v>8.245023148148148E-4</v>
      </c>
      <c r="F334" s="19" t="s">
        <v>269</v>
      </c>
      <c r="G334" s="13"/>
    </row>
    <row r="335" spans="1:7" x14ac:dyDescent="0.25">
      <c r="A335" s="15">
        <v>2</v>
      </c>
      <c r="B335" s="16" t="s">
        <v>52</v>
      </c>
      <c r="C335" s="17">
        <v>26</v>
      </c>
      <c r="D335" s="18" t="s">
        <v>399</v>
      </c>
      <c r="E335" s="6">
        <v>8.3063657407407402E-4</v>
      </c>
      <c r="F335" s="19" t="s">
        <v>479</v>
      </c>
      <c r="G335" s="13"/>
    </row>
    <row r="336" spans="1:7" x14ac:dyDescent="0.25">
      <c r="A336" s="15">
        <v>2</v>
      </c>
      <c r="B336" s="16" t="s">
        <v>52</v>
      </c>
      <c r="C336" s="17">
        <v>26</v>
      </c>
      <c r="D336" s="18" t="s">
        <v>399</v>
      </c>
      <c r="E336" s="6">
        <v>8.415972222222222E-4</v>
      </c>
      <c r="F336" s="19" t="s">
        <v>510</v>
      </c>
      <c r="G336" s="13"/>
    </row>
    <row r="337" spans="1:7" x14ac:dyDescent="0.25">
      <c r="A337" s="15">
        <v>2</v>
      </c>
      <c r="B337" s="16" t="s">
        <v>69</v>
      </c>
      <c r="C337" s="17">
        <v>26</v>
      </c>
      <c r="D337" s="18" t="s">
        <v>295</v>
      </c>
      <c r="E337" s="6">
        <v>9.0163194444444449E-4</v>
      </c>
      <c r="F337" s="19" t="s">
        <v>472</v>
      </c>
      <c r="G337" s="13"/>
    </row>
    <row r="338" spans="1:7" x14ac:dyDescent="0.25">
      <c r="A338" s="15">
        <v>2</v>
      </c>
      <c r="B338" s="16" t="s">
        <v>69</v>
      </c>
      <c r="C338" s="17">
        <v>26</v>
      </c>
      <c r="D338" s="18" t="s">
        <v>295</v>
      </c>
      <c r="E338" s="6">
        <v>8.4967592592592592E-4</v>
      </c>
      <c r="F338" s="19" t="s">
        <v>347</v>
      </c>
      <c r="G338" s="13"/>
    </row>
    <row r="339" spans="1:7" x14ac:dyDescent="0.25">
      <c r="A339" s="15">
        <v>2</v>
      </c>
      <c r="B339" s="16" t="s">
        <v>69</v>
      </c>
      <c r="C339" s="17">
        <v>26</v>
      </c>
      <c r="D339" s="18" t="s">
        <v>295</v>
      </c>
      <c r="E339" s="6">
        <v>8.5491898148148157E-4</v>
      </c>
      <c r="F339" s="19" t="s">
        <v>260</v>
      </c>
      <c r="G339" s="13"/>
    </row>
    <row r="340" spans="1:7" x14ac:dyDescent="0.25">
      <c r="A340" s="15">
        <v>2</v>
      </c>
      <c r="B340" s="16" t="s">
        <v>69</v>
      </c>
      <c r="C340" s="17">
        <v>26</v>
      </c>
      <c r="D340" s="18" t="s">
        <v>295</v>
      </c>
      <c r="E340" s="6">
        <v>8.3320601851851861E-4</v>
      </c>
      <c r="F340" s="19" t="s">
        <v>284</v>
      </c>
      <c r="G340" s="13"/>
    </row>
    <row r="341" spans="1:7" x14ac:dyDescent="0.25">
      <c r="A341" s="15">
        <v>2</v>
      </c>
      <c r="B341" s="16" t="s">
        <v>69</v>
      </c>
      <c r="C341" s="17">
        <v>26</v>
      </c>
      <c r="D341" s="18" t="s">
        <v>295</v>
      </c>
      <c r="E341" s="6">
        <v>8.3958333333333335E-4</v>
      </c>
      <c r="F341" s="19" t="s">
        <v>395</v>
      </c>
      <c r="G341" s="13"/>
    </row>
    <row r="342" spans="1:7" x14ac:dyDescent="0.25">
      <c r="A342" s="15">
        <v>2</v>
      </c>
      <c r="B342" s="16" t="s">
        <v>69</v>
      </c>
      <c r="C342" s="17">
        <v>26</v>
      </c>
      <c r="D342" s="18" t="s">
        <v>295</v>
      </c>
      <c r="E342" s="6">
        <v>8.2924768518518514E-4</v>
      </c>
      <c r="F342" s="19" t="s">
        <v>443</v>
      </c>
      <c r="G342" s="13"/>
    </row>
    <row r="343" spans="1:7" x14ac:dyDescent="0.25">
      <c r="A343" s="15">
        <v>2</v>
      </c>
      <c r="B343" s="16" t="s">
        <v>69</v>
      </c>
      <c r="C343" s="17">
        <v>26</v>
      </c>
      <c r="D343" s="18" t="s">
        <v>295</v>
      </c>
      <c r="E343" s="6">
        <v>8.3231481481481481E-4</v>
      </c>
      <c r="F343" s="19" t="s">
        <v>78</v>
      </c>
      <c r="G343" s="13"/>
    </row>
    <row r="344" spans="1:7" x14ac:dyDescent="0.25">
      <c r="A344" s="15">
        <v>2</v>
      </c>
      <c r="B344" s="16" t="s">
        <v>69</v>
      </c>
      <c r="C344" s="17">
        <v>26</v>
      </c>
      <c r="D344" s="18" t="s">
        <v>295</v>
      </c>
      <c r="E344" s="6">
        <v>8.3196759259259259E-4</v>
      </c>
      <c r="F344" s="19" t="s">
        <v>504</v>
      </c>
      <c r="G344" s="13"/>
    </row>
    <row r="345" spans="1:7" x14ac:dyDescent="0.25">
      <c r="A345" s="15">
        <v>2</v>
      </c>
      <c r="B345" s="16" t="s">
        <v>69</v>
      </c>
      <c r="C345" s="17">
        <v>26</v>
      </c>
      <c r="D345" s="18" t="s">
        <v>295</v>
      </c>
      <c r="E345" s="6">
        <v>8.3346064814814817E-4</v>
      </c>
      <c r="F345" s="19" t="s">
        <v>400</v>
      </c>
      <c r="G345" s="13"/>
    </row>
    <row r="346" spans="1:7" x14ac:dyDescent="0.25">
      <c r="A346" s="15">
        <v>2</v>
      </c>
      <c r="B346" s="16" t="s">
        <v>69</v>
      </c>
      <c r="C346" s="17">
        <v>26</v>
      </c>
      <c r="D346" s="18" t="s">
        <v>295</v>
      </c>
      <c r="E346" s="6">
        <v>8.2390046296296291E-4</v>
      </c>
      <c r="F346" s="19" t="s">
        <v>256</v>
      </c>
      <c r="G346" s="13"/>
    </row>
    <row r="347" spans="1:7" x14ac:dyDescent="0.25">
      <c r="A347" s="15">
        <v>2</v>
      </c>
      <c r="B347" s="16" t="s">
        <v>69</v>
      </c>
      <c r="C347" s="17">
        <v>26</v>
      </c>
      <c r="D347" s="18" t="s">
        <v>295</v>
      </c>
      <c r="E347" s="6">
        <v>8.3137731481481474E-4</v>
      </c>
      <c r="F347" s="19" t="s">
        <v>324</v>
      </c>
      <c r="G347" s="13"/>
    </row>
    <row r="348" spans="1:7" x14ac:dyDescent="0.25">
      <c r="A348" s="15">
        <v>2</v>
      </c>
      <c r="B348" s="16" t="s">
        <v>69</v>
      </c>
      <c r="C348" s="17">
        <v>26</v>
      </c>
      <c r="D348" s="18" t="s">
        <v>295</v>
      </c>
      <c r="E348" s="6">
        <v>8.3524305555555554E-4</v>
      </c>
      <c r="F348" s="19" t="s">
        <v>303</v>
      </c>
      <c r="G348" s="13"/>
    </row>
    <row r="349" spans="1:7" x14ac:dyDescent="0.25">
      <c r="A349" s="15">
        <v>2</v>
      </c>
      <c r="B349" s="16" t="s">
        <v>69</v>
      </c>
      <c r="C349" s="17">
        <v>26</v>
      </c>
      <c r="D349" s="18" t="s">
        <v>295</v>
      </c>
      <c r="E349" s="6">
        <v>8.3343749999999998E-4</v>
      </c>
      <c r="F349" s="19" t="s">
        <v>400</v>
      </c>
      <c r="G349" s="13"/>
    </row>
    <row r="350" spans="1:7" x14ac:dyDescent="0.25">
      <c r="A350" s="15">
        <v>2</v>
      </c>
      <c r="B350" s="16" t="s">
        <v>69</v>
      </c>
      <c r="C350" s="17">
        <v>26</v>
      </c>
      <c r="D350" s="18" t="s">
        <v>295</v>
      </c>
      <c r="E350" s="6">
        <v>8.3296296296296298E-4</v>
      </c>
      <c r="F350" s="19" t="s">
        <v>511</v>
      </c>
      <c r="G350" s="13"/>
    </row>
    <row r="351" spans="1:7" x14ac:dyDescent="0.25">
      <c r="A351" s="15">
        <v>2</v>
      </c>
      <c r="B351" s="16" t="s">
        <v>69</v>
      </c>
      <c r="C351" s="17">
        <v>26</v>
      </c>
      <c r="D351" s="18" t="s">
        <v>295</v>
      </c>
      <c r="E351" s="6">
        <v>8.3339120370370381E-4</v>
      </c>
      <c r="F351" s="19" t="s">
        <v>506</v>
      </c>
      <c r="G351" s="13"/>
    </row>
    <row r="352" spans="1:7" x14ac:dyDescent="0.25">
      <c r="A352" s="15">
        <v>2</v>
      </c>
      <c r="B352" s="16" t="s">
        <v>69</v>
      </c>
      <c r="C352" s="17">
        <v>26</v>
      </c>
      <c r="D352" s="18" t="s">
        <v>295</v>
      </c>
      <c r="E352" s="6">
        <v>8.3063657407407402E-4</v>
      </c>
      <c r="F352" s="19" t="s">
        <v>479</v>
      </c>
      <c r="G352" s="13"/>
    </row>
    <row r="353" spans="1:7" x14ac:dyDescent="0.25">
      <c r="A353" s="15">
        <v>2</v>
      </c>
      <c r="B353" s="16" t="s">
        <v>69</v>
      </c>
      <c r="C353" s="17">
        <v>26</v>
      </c>
      <c r="D353" s="18" t="s">
        <v>295</v>
      </c>
      <c r="E353" s="6">
        <v>8.3159722222222229E-4</v>
      </c>
      <c r="F353" s="19" t="s">
        <v>440</v>
      </c>
      <c r="G353" s="13"/>
    </row>
    <row r="354" spans="1:7" x14ac:dyDescent="0.25">
      <c r="A354" s="15">
        <v>2</v>
      </c>
      <c r="B354" s="16" t="s">
        <v>69</v>
      </c>
      <c r="C354" s="17">
        <v>26</v>
      </c>
      <c r="D354" s="18" t="s">
        <v>295</v>
      </c>
      <c r="E354" s="6">
        <v>8.4203703703703708E-4</v>
      </c>
      <c r="F354" s="19" t="s">
        <v>512</v>
      </c>
      <c r="G354" s="13"/>
    </row>
    <row r="355" spans="1:7" x14ac:dyDescent="0.25">
      <c r="A355" s="15">
        <v>2</v>
      </c>
      <c r="B355" s="16" t="s">
        <v>69</v>
      </c>
      <c r="C355" s="17">
        <v>26</v>
      </c>
      <c r="D355" s="18" t="s">
        <v>295</v>
      </c>
      <c r="E355" s="6">
        <v>8.3155092592592601E-4</v>
      </c>
      <c r="F355" s="19" t="s">
        <v>319</v>
      </c>
      <c r="G355" s="13"/>
    </row>
    <row r="356" spans="1:7" x14ac:dyDescent="0.25">
      <c r="A356" s="15">
        <v>2</v>
      </c>
      <c r="B356" s="16" t="s">
        <v>69</v>
      </c>
      <c r="C356" s="17">
        <v>26</v>
      </c>
      <c r="D356" s="18" t="s">
        <v>295</v>
      </c>
      <c r="E356" s="6">
        <v>8.3276620370370362E-4</v>
      </c>
      <c r="F356" s="19" t="s">
        <v>482</v>
      </c>
      <c r="G356" s="13"/>
    </row>
    <row r="357" spans="1:7" x14ac:dyDescent="0.25">
      <c r="A357" s="15">
        <v>2</v>
      </c>
      <c r="B357" s="16" t="s">
        <v>69</v>
      </c>
      <c r="C357" s="17">
        <v>26</v>
      </c>
      <c r="D357" s="18" t="s">
        <v>295</v>
      </c>
      <c r="E357" s="6">
        <v>8.3394675925925921E-4</v>
      </c>
      <c r="F357" s="19" t="s">
        <v>486</v>
      </c>
      <c r="G357" s="13"/>
    </row>
    <row r="358" spans="1:7" x14ac:dyDescent="0.25">
      <c r="A358" s="15">
        <v>2</v>
      </c>
      <c r="B358" s="16" t="s">
        <v>69</v>
      </c>
      <c r="C358" s="17">
        <v>26</v>
      </c>
      <c r="D358" s="18" t="s">
        <v>295</v>
      </c>
      <c r="E358" s="6">
        <v>8.4563657407407406E-4</v>
      </c>
      <c r="F358" s="19" t="s">
        <v>513</v>
      </c>
      <c r="G358" s="13"/>
    </row>
    <row r="359" spans="1:7" x14ac:dyDescent="0.25">
      <c r="A359" s="15">
        <v>2</v>
      </c>
      <c r="B359" s="16" t="s">
        <v>69</v>
      </c>
      <c r="C359" s="17">
        <v>26</v>
      </c>
      <c r="D359" s="18" t="s">
        <v>295</v>
      </c>
      <c r="E359" s="6">
        <v>8.3569444444444446E-4</v>
      </c>
      <c r="F359" s="19" t="s">
        <v>439</v>
      </c>
      <c r="G359" s="13"/>
    </row>
    <row r="360" spans="1:7" x14ac:dyDescent="0.25">
      <c r="A360" s="15">
        <v>2</v>
      </c>
      <c r="B360" s="16" t="s">
        <v>69</v>
      </c>
      <c r="C360" s="17">
        <v>26</v>
      </c>
      <c r="D360" s="18" t="s">
        <v>295</v>
      </c>
      <c r="E360" s="6">
        <v>8.3473379629629642E-4</v>
      </c>
      <c r="F360" s="19" t="s">
        <v>265</v>
      </c>
      <c r="G360" s="13"/>
    </row>
    <row r="361" spans="1:7" x14ac:dyDescent="0.25">
      <c r="A361" s="15">
        <v>2</v>
      </c>
      <c r="B361" s="16" t="s">
        <v>69</v>
      </c>
      <c r="C361" s="17">
        <v>26</v>
      </c>
      <c r="D361" s="18" t="s">
        <v>295</v>
      </c>
      <c r="E361" s="6">
        <v>8.3313657407407414E-4</v>
      </c>
      <c r="F361" s="19" t="s">
        <v>284</v>
      </c>
      <c r="G361" s="13"/>
    </row>
    <row r="362" spans="1:7" x14ac:dyDescent="0.25">
      <c r="A362" s="15">
        <v>2</v>
      </c>
      <c r="B362" s="16" t="s">
        <v>69</v>
      </c>
      <c r="C362" s="17">
        <v>26</v>
      </c>
      <c r="D362" s="18" t="s">
        <v>295</v>
      </c>
      <c r="E362" s="6">
        <v>8.3362268518518518E-4</v>
      </c>
      <c r="F362" s="19" t="s">
        <v>326</v>
      </c>
      <c r="G362" s="13"/>
    </row>
    <row r="363" spans="1:7" x14ac:dyDescent="0.25">
      <c r="A363" s="15">
        <v>2</v>
      </c>
      <c r="B363" s="16" t="s">
        <v>75</v>
      </c>
      <c r="C363" s="17">
        <v>26</v>
      </c>
      <c r="D363" s="18" t="s">
        <v>321</v>
      </c>
      <c r="E363" s="6">
        <v>8.6564814814814805E-4</v>
      </c>
      <c r="F363" s="19" t="s">
        <v>358</v>
      </c>
      <c r="G363" s="13"/>
    </row>
    <row r="364" spans="1:7" x14ac:dyDescent="0.25">
      <c r="A364" s="15">
        <v>2</v>
      </c>
      <c r="B364" s="16" t="s">
        <v>75</v>
      </c>
      <c r="C364" s="17">
        <v>26</v>
      </c>
      <c r="D364" s="18" t="s">
        <v>321</v>
      </c>
      <c r="E364" s="6">
        <v>8.3835648148148148E-4</v>
      </c>
      <c r="F364" s="19" t="s">
        <v>336</v>
      </c>
      <c r="G364" s="13"/>
    </row>
    <row r="365" spans="1:7" x14ac:dyDescent="0.25">
      <c r="A365" s="15">
        <v>2</v>
      </c>
      <c r="B365" s="16" t="s">
        <v>75</v>
      </c>
      <c r="C365" s="17">
        <v>26</v>
      </c>
      <c r="D365" s="18" t="s">
        <v>321</v>
      </c>
      <c r="E365" s="6">
        <v>8.4212962962962974E-4</v>
      </c>
      <c r="F365" s="19" t="s">
        <v>512</v>
      </c>
      <c r="G365" s="13"/>
    </row>
    <row r="366" spans="1:7" x14ac:dyDescent="0.25">
      <c r="A366" s="15">
        <v>2</v>
      </c>
      <c r="B366" s="16" t="s">
        <v>75</v>
      </c>
      <c r="C366" s="17">
        <v>26</v>
      </c>
      <c r="D366" s="18" t="s">
        <v>321</v>
      </c>
      <c r="E366" s="6">
        <v>8.3371527777777784E-4</v>
      </c>
      <c r="F366" s="19" t="s">
        <v>236</v>
      </c>
      <c r="G366" s="13"/>
    </row>
    <row r="367" spans="1:7" x14ac:dyDescent="0.25">
      <c r="A367" s="15">
        <v>2</v>
      </c>
      <c r="B367" s="16" t="s">
        <v>75</v>
      </c>
      <c r="C367" s="17">
        <v>26</v>
      </c>
      <c r="D367" s="18" t="s">
        <v>321</v>
      </c>
      <c r="E367" s="6">
        <v>8.2216435185185181E-4</v>
      </c>
      <c r="F367" s="19" t="s">
        <v>312</v>
      </c>
      <c r="G367" s="13"/>
    </row>
    <row r="368" spans="1:7" x14ac:dyDescent="0.25">
      <c r="A368" s="15">
        <v>2</v>
      </c>
      <c r="B368" s="16" t="s">
        <v>75</v>
      </c>
      <c r="C368" s="17">
        <v>26</v>
      </c>
      <c r="D368" s="18" t="s">
        <v>321</v>
      </c>
      <c r="E368" s="6">
        <v>8.1704861111111117E-4</v>
      </c>
      <c r="F368" s="19" t="s">
        <v>190</v>
      </c>
      <c r="G368" s="13"/>
    </row>
    <row r="369" spans="1:7" x14ac:dyDescent="0.25">
      <c r="A369" s="15">
        <v>2</v>
      </c>
      <c r="B369" s="16" t="s">
        <v>75</v>
      </c>
      <c r="C369" s="17">
        <v>26</v>
      </c>
      <c r="D369" s="18" t="s">
        <v>321</v>
      </c>
      <c r="E369" s="6">
        <v>8.1996527777777786E-4</v>
      </c>
      <c r="F369" s="19" t="s">
        <v>258</v>
      </c>
      <c r="G369" s="13"/>
    </row>
    <row r="370" spans="1:7" x14ac:dyDescent="0.25">
      <c r="A370" s="15">
        <v>2</v>
      </c>
      <c r="B370" s="16" t="s">
        <v>75</v>
      </c>
      <c r="C370" s="17">
        <v>26</v>
      </c>
      <c r="D370" s="18" t="s">
        <v>321</v>
      </c>
      <c r="E370" s="6">
        <v>8.2728009259259256E-4</v>
      </c>
      <c r="F370" s="19" t="s">
        <v>200</v>
      </c>
      <c r="G370" s="13"/>
    </row>
    <row r="371" spans="1:7" x14ac:dyDescent="0.25">
      <c r="A371" s="15">
        <v>2</v>
      </c>
      <c r="B371" s="16" t="s">
        <v>75</v>
      </c>
      <c r="C371" s="17">
        <v>26</v>
      </c>
      <c r="D371" s="18" t="s">
        <v>321</v>
      </c>
      <c r="E371" s="6">
        <v>8.1863425925925929E-4</v>
      </c>
      <c r="F371" s="19" t="s">
        <v>176</v>
      </c>
      <c r="G371" s="13"/>
    </row>
    <row r="372" spans="1:7" x14ac:dyDescent="0.25">
      <c r="A372" s="15">
        <v>2</v>
      </c>
      <c r="B372" s="16" t="s">
        <v>75</v>
      </c>
      <c r="C372" s="17">
        <v>26</v>
      </c>
      <c r="D372" s="18" t="s">
        <v>321</v>
      </c>
      <c r="E372" s="6">
        <v>8.2115740740740727E-4</v>
      </c>
      <c r="F372" s="19" t="s">
        <v>299</v>
      </c>
      <c r="G372" s="13"/>
    </row>
    <row r="373" spans="1:7" x14ac:dyDescent="0.25">
      <c r="A373" s="15">
        <v>2</v>
      </c>
      <c r="B373" s="16" t="s">
        <v>75</v>
      </c>
      <c r="C373" s="17">
        <v>26</v>
      </c>
      <c r="D373" s="18" t="s">
        <v>321</v>
      </c>
      <c r="E373" s="6">
        <v>8.1858796296296291E-4</v>
      </c>
      <c r="F373" s="19" t="s">
        <v>176</v>
      </c>
      <c r="G373" s="13"/>
    </row>
    <row r="374" spans="1:7" x14ac:dyDescent="0.25">
      <c r="A374" s="15">
        <v>2</v>
      </c>
      <c r="B374" s="16" t="s">
        <v>75</v>
      </c>
      <c r="C374" s="17">
        <v>26</v>
      </c>
      <c r="D374" s="18" t="s">
        <v>321</v>
      </c>
      <c r="E374" s="6">
        <v>1.0006597222222222E-3</v>
      </c>
      <c r="F374" s="19" t="s">
        <v>514</v>
      </c>
      <c r="G374" s="13"/>
    </row>
    <row r="375" spans="1:7" x14ac:dyDescent="0.25">
      <c r="A375" s="15">
        <v>2</v>
      </c>
      <c r="B375" s="16" t="s">
        <v>75</v>
      </c>
      <c r="C375" s="17">
        <v>26</v>
      </c>
      <c r="D375" s="18" t="s">
        <v>321</v>
      </c>
      <c r="E375" s="6">
        <v>8.31863425925926E-4</v>
      </c>
      <c r="F375" s="19" t="s">
        <v>465</v>
      </c>
      <c r="G375" s="13"/>
    </row>
    <row r="376" spans="1:7" x14ac:dyDescent="0.25">
      <c r="A376" s="15">
        <v>2</v>
      </c>
      <c r="B376" s="16" t="s">
        <v>75</v>
      </c>
      <c r="C376" s="17">
        <v>26</v>
      </c>
      <c r="D376" s="18" t="s">
        <v>321</v>
      </c>
      <c r="E376" s="6">
        <v>8.2581018518518518E-4</v>
      </c>
      <c r="F376" s="19" t="s">
        <v>119</v>
      </c>
      <c r="G376" s="13"/>
    </row>
    <row r="377" spans="1:7" x14ac:dyDescent="0.25">
      <c r="A377" s="15">
        <v>2</v>
      </c>
      <c r="B377" s="16" t="s">
        <v>75</v>
      </c>
      <c r="C377" s="17">
        <v>26</v>
      </c>
      <c r="D377" s="18" t="s">
        <v>321</v>
      </c>
      <c r="E377" s="6">
        <v>8.2379629629629632E-4</v>
      </c>
      <c r="F377" s="19" t="s">
        <v>328</v>
      </c>
      <c r="G377" s="13"/>
    </row>
    <row r="378" spans="1:7" x14ac:dyDescent="0.25">
      <c r="A378" s="15">
        <v>2</v>
      </c>
      <c r="B378" s="16" t="s">
        <v>75</v>
      </c>
      <c r="C378" s="17">
        <v>26</v>
      </c>
      <c r="D378" s="18" t="s">
        <v>321</v>
      </c>
      <c r="E378" s="6">
        <v>8.1930555555555543E-4</v>
      </c>
      <c r="F378" s="19" t="s">
        <v>130</v>
      </c>
      <c r="G378" s="13"/>
    </row>
    <row r="379" spans="1:7" x14ac:dyDescent="0.25">
      <c r="A379" s="15">
        <v>2</v>
      </c>
      <c r="B379" s="16" t="s">
        <v>75</v>
      </c>
      <c r="C379" s="17">
        <v>26</v>
      </c>
      <c r="D379" s="18" t="s">
        <v>321</v>
      </c>
      <c r="E379" s="6">
        <v>8.1951388888888883E-4</v>
      </c>
      <c r="F379" s="19" t="s">
        <v>300</v>
      </c>
      <c r="G379" s="13"/>
    </row>
    <row r="380" spans="1:7" x14ac:dyDescent="0.25">
      <c r="A380" s="15">
        <v>2</v>
      </c>
      <c r="B380" s="16" t="s">
        <v>75</v>
      </c>
      <c r="C380" s="17">
        <v>26</v>
      </c>
      <c r="D380" s="18" t="s">
        <v>321</v>
      </c>
      <c r="E380" s="6">
        <v>8.227662037037037E-4</v>
      </c>
      <c r="F380" s="19" t="s">
        <v>217</v>
      </c>
      <c r="G380" s="13"/>
    </row>
    <row r="381" spans="1:7" x14ac:dyDescent="0.25">
      <c r="A381" s="15">
        <v>2</v>
      </c>
      <c r="B381" s="16" t="s">
        <v>75</v>
      </c>
      <c r="C381" s="17">
        <v>26</v>
      </c>
      <c r="D381" s="18" t="s">
        <v>321</v>
      </c>
      <c r="E381" s="6">
        <v>8.200578703703703E-4</v>
      </c>
      <c r="F381" s="19" t="s">
        <v>305</v>
      </c>
      <c r="G381" s="13"/>
    </row>
    <row r="382" spans="1:7" x14ac:dyDescent="0.25">
      <c r="A382" s="15">
        <v>2</v>
      </c>
      <c r="B382" s="16" t="s">
        <v>75</v>
      </c>
      <c r="C382" s="17">
        <v>26</v>
      </c>
      <c r="D382" s="18" t="s">
        <v>321</v>
      </c>
      <c r="E382" s="6">
        <v>8.3528935185185182E-4</v>
      </c>
      <c r="F382" s="19" t="s">
        <v>303</v>
      </c>
      <c r="G382" s="13"/>
    </row>
    <row r="383" spans="1:7" x14ac:dyDescent="0.25">
      <c r="A383" s="15">
        <v>2</v>
      </c>
      <c r="B383" s="16" t="s">
        <v>75</v>
      </c>
      <c r="C383" s="17">
        <v>26</v>
      </c>
      <c r="D383" s="18" t="s">
        <v>321</v>
      </c>
      <c r="E383" s="6">
        <v>8.2886574074074069E-4</v>
      </c>
      <c r="F383" s="19" t="s">
        <v>339</v>
      </c>
      <c r="G383" s="13"/>
    </row>
    <row r="384" spans="1:7" x14ac:dyDescent="0.25">
      <c r="A384" s="15">
        <v>2</v>
      </c>
      <c r="B384" s="16" t="s">
        <v>75</v>
      </c>
      <c r="C384" s="17">
        <v>26</v>
      </c>
      <c r="D384" s="18" t="s">
        <v>321</v>
      </c>
      <c r="E384" s="6">
        <v>8.2715277777777778E-4</v>
      </c>
      <c r="F384" s="19" t="s">
        <v>177</v>
      </c>
      <c r="G384" s="13"/>
    </row>
    <row r="385" spans="1:7" x14ac:dyDescent="0.25">
      <c r="A385" s="15">
        <v>2</v>
      </c>
      <c r="B385" s="16" t="s">
        <v>75</v>
      </c>
      <c r="C385" s="17">
        <v>26</v>
      </c>
      <c r="D385" s="18" t="s">
        <v>321</v>
      </c>
      <c r="E385" s="6">
        <v>8.2219907407407404E-4</v>
      </c>
      <c r="F385" s="19" t="s">
        <v>274</v>
      </c>
      <c r="G385" s="13"/>
    </row>
    <row r="386" spans="1:7" x14ac:dyDescent="0.25">
      <c r="A386" s="15">
        <v>2</v>
      </c>
      <c r="B386" s="16" t="s">
        <v>75</v>
      </c>
      <c r="C386" s="17">
        <v>26</v>
      </c>
      <c r="D386" s="18" t="s">
        <v>321</v>
      </c>
      <c r="E386" s="6">
        <v>8.9804398148148144E-4</v>
      </c>
      <c r="F386" s="19" t="s">
        <v>493</v>
      </c>
      <c r="G386" s="13"/>
    </row>
    <row r="387" spans="1:7" x14ac:dyDescent="0.25">
      <c r="A387" s="15">
        <v>2</v>
      </c>
      <c r="B387" s="16" t="s">
        <v>75</v>
      </c>
      <c r="C387" s="17">
        <v>26</v>
      </c>
      <c r="D387" s="18" t="s">
        <v>321</v>
      </c>
      <c r="E387" s="6">
        <v>8.2325231481481485E-4</v>
      </c>
      <c r="F387" s="19" t="s">
        <v>144</v>
      </c>
      <c r="G387" s="13"/>
    </row>
    <row r="388" spans="1:7" x14ac:dyDescent="0.25">
      <c r="A388" s="15">
        <v>2</v>
      </c>
      <c r="B388" s="16" t="s">
        <v>75</v>
      </c>
      <c r="C388" s="17">
        <v>26</v>
      </c>
      <c r="D388" s="18" t="s">
        <v>321</v>
      </c>
      <c r="E388" s="6">
        <v>8.1960648148148149E-4</v>
      </c>
      <c r="F388" s="19" t="s">
        <v>460</v>
      </c>
      <c r="G388" s="13"/>
    </row>
    <row r="389" spans="1:7" x14ac:dyDescent="0.25">
      <c r="A389" s="15">
        <v>2</v>
      </c>
      <c r="B389" s="16" t="s">
        <v>435</v>
      </c>
      <c r="C389" s="17">
        <v>26</v>
      </c>
      <c r="D389" s="18" t="s">
        <v>77</v>
      </c>
      <c r="E389" s="6">
        <v>8.8483796296296303E-4</v>
      </c>
      <c r="F389" s="19" t="s">
        <v>515</v>
      </c>
      <c r="G389" s="13"/>
    </row>
    <row r="390" spans="1:7" x14ac:dyDescent="0.25">
      <c r="A390" s="15">
        <v>2</v>
      </c>
      <c r="B390" s="16" t="s">
        <v>435</v>
      </c>
      <c r="C390" s="17">
        <v>26</v>
      </c>
      <c r="D390" s="18" t="s">
        <v>77</v>
      </c>
      <c r="E390" s="6">
        <v>8.5260416666666655E-4</v>
      </c>
      <c r="F390" s="19" t="s">
        <v>346</v>
      </c>
      <c r="G390" s="13"/>
    </row>
    <row r="391" spans="1:7" x14ac:dyDescent="0.25">
      <c r="A391" s="15">
        <v>2</v>
      </c>
      <c r="B391" s="16" t="s">
        <v>435</v>
      </c>
      <c r="C391" s="17">
        <v>26</v>
      </c>
      <c r="D391" s="18" t="s">
        <v>77</v>
      </c>
      <c r="E391" s="6">
        <v>8.3918981481481475E-4</v>
      </c>
      <c r="F391" s="19" t="s">
        <v>516</v>
      </c>
      <c r="G391" s="13"/>
    </row>
    <row r="392" spans="1:7" x14ac:dyDescent="0.25">
      <c r="A392" s="15">
        <v>2</v>
      </c>
      <c r="B392" s="16" t="s">
        <v>435</v>
      </c>
      <c r="C392" s="17">
        <v>26</v>
      </c>
      <c r="D392" s="18" t="s">
        <v>77</v>
      </c>
      <c r="E392" s="6">
        <v>8.3935185185185198E-4</v>
      </c>
      <c r="F392" s="19" t="s">
        <v>354</v>
      </c>
      <c r="G392" s="13"/>
    </row>
    <row r="393" spans="1:7" x14ac:dyDescent="0.25">
      <c r="A393" s="15">
        <v>2</v>
      </c>
      <c r="B393" s="16" t="s">
        <v>435</v>
      </c>
      <c r="C393" s="17">
        <v>26</v>
      </c>
      <c r="D393" s="18" t="s">
        <v>77</v>
      </c>
      <c r="E393" s="6">
        <v>8.4621527777777776E-4</v>
      </c>
      <c r="F393" s="19" t="s">
        <v>349</v>
      </c>
      <c r="G393" s="13"/>
    </row>
    <row r="394" spans="1:7" x14ac:dyDescent="0.25">
      <c r="A394" s="15">
        <v>2</v>
      </c>
      <c r="B394" s="16" t="s">
        <v>435</v>
      </c>
      <c r="C394" s="17">
        <v>26</v>
      </c>
      <c r="D394" s="18" t="s">
        <v>77</v>
      </c>
      <c r="E394" s="6">
        <v>8.6461805555555554E-4</v>
      </c>
      <c r="F394" s="19" t="s">
        <v>370</v>
      </c>
      <c r="G394" s="13"/>
    </row>
    <row r="395" spans="1:7" x14ac:dyDescent="0.25">
      <c r="A395" s="15">
        <v>2</v>
      </c>
      <c r="B395" s="16" t="s">
        <v>435</v>
      </c>
      <c r="C395" s="17">
        <v>26</v>
      </c>
      <c r="D395" s="18" t="s">
        <v>77</v>
      </c>
      <c r="E395" s="6">
        <v>8.3311342592592584E-4</v>
      </c>
      <c r="F395" s="19" t="s">
        <v>284</v>
      </c>
      <c r="G395" s="13"/>
    </row>
    <row r="396" spans="1:7" x14ac:dyDescent="0.25">
      <c r="A396" s="15">
        <v>2</v>
      </c>
      <c r="B396" s="16" t="s">
        <v>435</v>
      </c>
      <c r="C396" s="17">
        <v>26</v>
      </c>
      <c r="D396" s="18" t="s">
        <v>77</v>
      </c>
      <c r="E396" s="6">
        <v>8.3619212962962976E-4</v>
      </c>
      <c r="F396" s="19" t="s">
        <v>517</v>
      </c>
      <c r="G396" s="13"/>
    </row>
    <row r="397" spans="1:7" x14ac:dyDescent="0.25">
      <c r="A397" s="15">
        <v>2</v>
      </c>
      <c r="B397" s="16" t="s">
        <v>435</v>
      </c>
      <c r="C397" s="17">
        <v>26</v>
      </c>
      <c r="D397" s="18" t="s">
        <v>77</v>
      </c>
      <c r="E397" s="6">
        <v>8.3245370370370363E-4</v>
      </c>
      <c r="F397" s="19" t="s">
        <v>453</v>
      </c>
      <c r="G397" s="13"/>
    </row>
    <row r="398" spans="1:7" x14ac:dyDescent="0.25">
      <c r="A398" s="15">
        <v>2</v>
      </c>
      <c r="B398" s="16" t="s">
        <v>435</v>
      </c>
      <c r="C398" s="17">
        <v>26</v>
      </c>
      <c r="D398" s="18" t="s">
        <v>77</v>
      </c>
      <c r="E398" s="6">
        <v>8.2609953703703697E-4</v>
      </c>
      <c r="F398" s="19" t="s">
        <v>449</v>
      </c>
      <c r="G398" s="13"/>
    </row>
    <row r="399" spans="1:7" x14ac:dyDescent="0.25">
      <c r="A399" s="15">
        <v>2</v>
      </c>
      <c r="B399" s="16" t="s">
        <v>435</v>
      </c>
      <c r="C399" s="17">
        <v>26</v>
      </c>
      <c r="D399" s="18" t="s">
        <v>77</v>
      </c>
      <c r="E399" s="6">
        <v>8.3137731481481474E-4</v>
      </c>
      <c r="F399" s="19" t="s">
        <v>324</v>
      </c>
      <c r="G399" s="13"/>
    </row>
    <row r="400" spans="1:7" x14ac:dyDescent="0.25">
      <c r="A400" s="15">
        <v>2</v>
      </c>
      <c r="B400" s="16" t="s">
        <v>435</v>
      </c>
      <c r="C400" s="17">
        <v>26</v>
      </c>
      <c r="D400" s="18" t="s">
        <v>77</v>
      </c>
      <c r="E400" s="6">
        <v>8.2425925925925928E-4</v>
      </c>
      <c r="F400" s="19" t="s">
        <v>202</v>
      </c>
      <c r="G400" s="13"/>
    </row>
    <row r="401" spans="1:7" x14ac:dyDescent="0.25">
      <c r="A401" s="15">
        <v>2</v>
      </c>
      <c r="B401" s="16" t="s">
        <v>435</v>
      </c>
      <c r="C401" s="17">
        <v>26</v>
      </c>
      <c r="D401" s="18" t="s">
        <v>77</v>
      </c>
      <c r="E401" s="6">
        <v>8.2368055555555547E-4</v>
      </c>
      <c r="F401" s="19" t="s">
        <v>328</v>
      </c>
      <c r="G401" s="13"/>
    </row>
    <row r="402" spans="1:7" x14ac:dyDescent="0.25">
      <c r="A402" s="15">
        <v>2</v>
      </c>
      <c r="B402" s="16" t="s">
        <v>435</v>
      </c>
      <c r="C402" s="17">
        <v>26</v>
      </c>
      <c r="D402" s="18" t="s">
        <v>77</v>
      </c>
      <c r="E402" s="6">
        <v>8.2505787037037042E-4</v>
      </c>
      <c r="F402" s="19" t="s">
        <v>283</v>
      </c>
      <c r="G402" s="13"/>
    </row>
    <row r="403" spans="1:7" x14ac:dyDescent="0.25">
      <c r="A403" s="15">
        <v>2</v>
      </c>
      <c r="B403" t="s">
        <v>435</v>
      </c>
      <c r="C403" s="17">
        <v>26</v>
      </c>
      <c r="D403" s="18" t="s">
        <v>77</v>
      </c>
      <c r="E403" s="6">
        <v>8.2421296296296312E-4</v>
      </c>
      <c r="F403" s="19" t="s">
        <v>202</v>
      </c>
      <c r="G403" s="13"/>
    </row>
    <row r="404" spans="1:7" x14ac:dyDescent="0.25">
      <c r="A404" s="15">
        <v>2</v>
      </c>
      <c r="B404" t="s">
        <v>435</v>
      </c>
      <c r="C404" s="17">
        <v>26</v>
      </c>
      <c r="D404" s="18" t="s">
        <v>77</v>
      </c>
      <c r="E404" s="6">
        <v>8.2741898148148139E-4</v>
      </c>
      <c r="F404" s="19" t="s">
        <v>329</v>
      </c>
      <c r="G404" s="13"/>
    </row>
    <row r="405" spans="1:7" x14ac:dyDescent="0.25">
      <c r="A405" s="15">
        <v>2</v>
      </c>
      <c r="B405" t="s">
        <v>435</v>
      </c>
      <c r="C405" s="17">
        <v>26</v>
      </c>
      <c r="D405" s="18" t="s">
        <v>77</v>
      </c>
      <c r="E405" s="6">
        <v>8.2148148148148152E-4</v>
      </c>
      <c r="F405" s="19" t="s">
        <v>240</v>
      </c>
      <c r="G405" s="13"/>
    </row>
    <row r="406" spans="1:7" x14ac:dyDescent="0.25">
      <c r="A406" s="15">
        <v>2</v>
      </c>
      <c r="B406" t="s">
        <v>435</v>
      </c>
      <c r="C406" s="17">
        <v>26</v>
      </c>
      <c r="D406" s="18" t="s">
        <v>77</v>
      </c>
      <c r="E406" s="6">
        <v>8.3115740740740752E-4</v>
      </c>
      <c r="F406" s="19" t="s">
        <v>505</v>
      </c>
      <c r="G406" s="13"/>
    </row>
    <row r="407" spans="1:7" x14ac:dyDescent="0.25">
      <c r="A407" s="15">
        <v>2</v>
      </c>
      <c r="B407" t="s">
        <v>435</v>
      </c>
      <c r="C407" s="17">
        <v>26</v>
      </c>
      <c r="D407" s="18" t="s">
        <v>77</v>
      </c>
      <c r="E407" s="6">
        <v>8.3631944444444433E-4</v>
      </c>
      <c r="F407" s="19" t="s">
        <v>518</v>
      </c>
      <c r="G407" s="13"/>
    </row>
    <row r="408" spans="1:7" x14ac:dyDescent="0.25">
      <c r="A408" s="15">
        <v>2</v>
      </c>
      <c r="B408" t="s">
        <v>435</v>
      </c>
      <c r="C408" s="17">
        <v>26</v>
      </c>
      <c r="D408" s="18" t="s">
        <v>77</v>
      </c>
      <c r="E408" s="6">
        <v>8.3850694444444435E-4</v>
      </c>
      <c r="F408" s="19" t="s">
        <v>519</v>
      </c>
      <c r="G408" s="13"/>
    </row>
    <row r="409" spans="1:7" x14ac:dyDescent="0.25">
      <c r="A409" s="15">
        <v>2</v>
      </c>
      <c r="B409" t="s">
        <v>435</v>
      </c>
      <c r="C409" s="17">
        <v>26</v>
      </c>
      <c r="D409" s="18" t="s">
        <v>77</v>
      </c>
      <c r="E409" s="6">
        <v>8.3180555555555557E-4</v>
      </c>
      <c r="F409" s="19" t="s">
        <v>465</v>
      </c>
      <c r="G409" s="13"/>
    </row>
    <row r="410" spans="1:7" x14ac:dyDescent="0.25">
      <c r="A410" s="15">
        <v>2</v>
      </c>
      <c r="B410" t="s">
        <v>435</v>
      </c>
      <c r="C410" s="17">
        <v>26</v>
      </c>
      <c r="D410" s="18" t="s">
        <v>77</v>
      </c>
      <c r="E410" s="6">
        <v>8.3425925925925931E-4</v>
      </c>
      <c r="F410" s="19" t="s">
        <v>424</v>
      </c>
      <c r="G410" s="13"/>
    </row>
    <row r="411" spans="1:7" x14ac:dyDescent="0.25">
      <c r="A411" s="15">
        <v>2</v>
      </c>
      <c r="B411" t="s">
        <v>435</v>
      </c>
      <c r="C411" s="17">
        <v>26</v>
      </c>
      <c r="D411" s="18" t="s">
        <v>77</v>
      </c>
      <c r="E411" s="6">
        <v>8.2511574074074074E-4</v>
      </c>
      <c r="F411" s="19" t="s">
        <v>283</v>
      </c>
      <c r="G411" s="13"/>
    </row>
    <row r="412" spans="1:7" x14ac:dyDescent="0.25">
      <c r="A412" s="15">
        <v>2</v>
      </c>
      <c r="B412" t="s">
        <v>435</v>
      </c>
      <c r="C412" s="17">
        <v>26</v>
      </c>
      <c r="D412" s="18" t="s">
        <v>77</v>
      </c>
      <c r="E412" s="6">
        <v>8.2725694444444437E-4</v>
      </c>
      <c r="F412" s="19" t="s">
        <v>200</v>
      </c>
      <c r="G412" s="13"/>
    </row>
    <row r="413" spans="1:7" x14ac:dyDescent="0.25">
      <c r="A413" s="15">
        <v>2</v>
      </c>
      <c r="B413" t="s">
        <v>435</v>
      </c>
      <c r="C413" s="17">
        <v>26</v>
      </c>
      <c r="D413" s="18" t="s">
        <v>77</v>
      </c>
      <c r="E413" s="6">
        <v>8.2174768518518534E-4</v>
      </c>
      <c r="F413" s="19" t="s">
        <v>457</v>
      </c>
      <c r="G413" s="13"/>
    </row>
    <row r="414" spans="1:7" x14ac:dyDescent="0.25">
      <c r="A414" s="15">
        <v>2</v>
      </c>
      <c r="B414" t="s">
        <v>435</v>
      </c>
      <c r="C414" s="17">
        <v>26</v>
      </c>
      <c r="D414" s="18" t="s">
        <v>77</v>
      </c>
      <c r="E414" s="6">
        <v>8.2981481481481491E-4</v>
      </c>
      <c r="F414" s="19" t="s">
        <v>282</v>
      </c>
      <c r="G414" s="13"/>
    </row>
    <row r="415" spans="1:7" x14ac:dyDescent="0.25">
      <c r="A415" s="15">
        <v>2</v>
      </c>
      <c r="B415" t="s">
        <v>53</v>
      </c>
      <c r="C415" s="17">
        <v>26</v>
      </c>
      <c r="D415" s="18" t="s">
        <v>356</v>
      </c>
      <c r="E415" s="6">
        <v>9.0534722222222232E-4</v>
      </c>
      <c r="F415" s="19" t="s">
        <v>520</v>
      </c>
      <c r="G415" s="13"/>
    </row>
    <row r="416" spans="1:7" x14ac:dyDescent="0.25">
      <c r="A416" s="15">
        <v>2</v>
      </c>
      <c r="B416" t="s">
        <v>53</v>
      </c>
      <c r="C416" s="17">
        <v>26</v>
      </c>
      <c r="D416" s="18" t="s">
        <v>356</v>
      </c>
      <c r="E416" s="6">
        <v>8.5245370370370379E-4</v>
      </c>
      <c r="F416" s="19" t="s">
        <v>376</v>
      </c>
      <c r="G416" s="13"/>
    </row>
    <row r="417" spans="1:7" x14ac:dyDescent="0.25">
      <c r="A417" s="15">
        <v>2</v>
      </c>
      <c r="B417" t="s">
        <v>53</v>
      </c>
      <c r="C417" s="17">
        <v>26</v>
      </c>
      <c r="D417" s="18" t="s">
        <v>356</v>
      </c>
      <c r="E417" s="6">
        <v>8.395717592592592E-4</v>
      </c>
      <c r="F417" s="19" t="s">
        <v>395</v>
      </c>
      <c r="G417" s="13"/>
    </row>
    <row r="418" spans="1:7" x14ac:dyDescent="0.25">
      <c r="A418" s="15">
        <v>2</v>
      </c>
      <c r="B418" t="s">
        <v>53</v>
      </c>
      <c r="C418" s="17">
        <v>26</v>
      </c>
      <c r="D418" s="18" t="s">
        <v>356</v>
      </c>
      <c r="E418" s="6">
        <v>8.3402777777777783E-4</v>
      </c>
      <c r="F418" s="19" t="s">
        <v>325</v>
      </c>
      <c r="G418" s="13"/>
    </row>
    <row r="419" spans="1:7" x14ac:dyDescent="0.25">
      <c r="A419" s="15">
        <v>2</v>
      </c>
      <c r="B419" t="s">
        <v>53</v>
      </c>
      <c r="C419" s="17">
        <v>26</v>
      </c>
      <c r="D419" s="18" t="s">
        <v>356</v>
      </c>
      <c r="E419" s="6">
        <v>8.3474537037037035E-4</v>
      </c>
      <c r="F419" s="19" t="s">
        <v>265</v>
      </c>
      <c r="G419" s="13"/>
    </row>
    <row r="420" spans="1:7" x14ac:dyDescent="0.25">
      <c r="A420" s="15">
        <v>2</v>
      </c>
      <c r="B420" t="s">
        <v>53</v>
      </c>
      <c r="C420" s="17">
        <v>26</v>
      </c>
      <c r="D420" s="18" t="s">
        <v>356</v>
      </c>
      <c r="E420" s="6">
        <v>8.3143518518518516E-4</v>
      </c>
      <c r="F420" s="19" t="s">
        <v>324</v>
      </c>
      <c r="G420" s="13"/>
    </row>
    <row r="421" spans="1:7" x14ac:dyDescent="0.25">
      <c r="A421" s="15">
        <v>2</v>
      </c>
      <c r="B421" t="s">
        <v>53</v>
      </c>
      <c r="C421" s="17">
        <v>26</v>
      </c>
      <c r="D421" s="18" t="s">
        <v>356</v>
      </c>
      <c r="E421" s="6">
        <v>8.3233796296296311E-4</v>
      </c>
      <c r="F421" s="19" t="s">
        <v>78</v>
      </c>
      <c r="G421" s="13"/>
    </row>
    <row r="422" spans="1:7" x14ac:dyDescent="0.25">
      <c r="A422" s="15">
        <v>2</v>
      </c>
      <c r="B422" t="s">
        <v>53</v>
      </c>
      <c r="C422" s="17">
        <v>26</v>
      </c>
      <c r="D422" s="18" t="s">
        <v>356</v>
      </c>
      <c r="E422" s="6">
        <v>8.3479166666666673E-4</v>
      </c>
      <c r="F422" s="19" t="s">
        <v>478</v>
      </c>
      <c r="G422" s="13"/>
    </row>
    <row r="423" spans="1:7" x14ac:dyDescent="0.25">
      <c r="A423" s="15">
        <v>2</v>
      </c>
      <c r="B423" t="s">
        <v>53</v>
      </c>
      <c r="C423" s="17">
        <v>26</v>
      </c>
      <c r="D423" s="18" t="s">
        <v>356</v>
      </c>
      <c r="E423" s="6">
        <v>9.7314814814814822E-4</v>
      </c>
      <c r="F423" s="19" t="s">
        <v>521</v>
      </c>
      <c r="G423" s="13"/>
    </row>
    <row r="424" spans="1:7" x14ac:dyDescent="0.25">
      <c r="A424" s="15">
        <v>2</v>
      </c>
      <c r="B424" t="s">
        <v>53</v>
      </c>
      <c r="C424" s="17">
        <v>26</v>
      </c>
      <c r="D424" s="18" t="s">
        <v>356</v>
      </c>
      <c r="E424" s="6">
        <v>8.4203703703703708E-4</v>
      </c>
      <c r="F424" s="19" t="s">
        <v>512</v>
      </c>
      <c r="G424" s="13"/>
    </row>
    <row r="425" spans="1:7" x14ac:dyDescent="0.25">
      <c r="A425" s="15">
        <v>2</v>
      </c>
      <c r="B425" t="s">
        <v>53</v>
      </c>
      <c r="C425" s="17">
        <v>26</v>
      </c>
      <c r="D425" s="18" t="s">
        <v>356</v>
      </c>
      <c r="E425" s="6">
        <v>8.3413194444444431E-4</v>
      </c>
      <c r="F425" s="19" t="s">
        <v>325</v>
      </c>
      <c r="G425" s="13"/>
    </row>
    <row r="426" spans="1:7" x14ac:dyDescent="0.25">
      <c r="A426" s="15">
        <v>2</v>
      </c>
      <c r="B426" t="s">
        <v>53</v>
      </c>
      <c r="C426" s="17">
        <v>26</v>
      </c>
      <c r="D426" s="18" t="s">
        <v>356</v>
      </c>
      <c r="E426" s="6">
        <v>8.3178240740740738E-4</v>
      </c>
      <c r="F426" s="19" t="s">
        <v>465</v>
      </c>
      <c r="G426" s="13"/>
    </row>
    <row r="427" spans="1:7" x14ac:dyDescent="0.25">
      <c r="A427" s="15">
        <v>2</v>
      </c>
      <c r="B427" t="s">
        <v>53</v>
      </c>
      <c r="C427" s="17">
        <v>26</v>
      </c>
      <c r="D427" s="18" t="s">
        <v>356</v>
      </c>
      <c r="E427" s="6">
        <v>8.3216435185185184E-4</v>
      </c>
      <c r="F427" s="19" t="s">
        <v>522</v>
      </c>
      <c r="G427" s="13"/>
    </row>
    <row r="428" spans="1:7" x14ac:dyDescent="0.25">
      <c r="A428" s="15">
        <v>2</v>
      </c>
      <c r="B428" t="s">
        <v>53</v>
      </c>
      <c r="C428" s="17">
        <v>26</v>
      </c>
      <c r="D428" s="18" t="s">
        <v>356</v>
      </c>
      <c r="E428" s="6">
        <v>8.2818287037037029E-4</v>
      </c>
      <c r="F428" s="19" t="s">
        <v>338</v>
      </c>
      <c r="G428" s="13"/>
    </row>
    <row r="429" spans="1:7" x14ac:dyDescent="0.25">
      <c r="A429" s="15">
        <v>2</v>
      </c>
      <c r="B429" t="s">
        <v>53</v>
      </c>
      <c r="C429" s="17">
        <v>26</v>
      </c>
      <c r="D429" s="18" t="s">
        <v>356</v>
      </c>
      <c r="E429" s="6">
        <v>8.3111111111111113E-4</v>
      </c>
      <c r="F429" s="19" t="s">
        <v>507</v>
      </c>
      <c r="G429" s="13"/>
    </row>
    <row r="430" spans="1:7" x14ac:dyDescent="0.25">
      <c r="A430" s="15">
        <v>2</v>
      </c>
      <c r="B430" t="s">
        <v>53</v>
      </c>
      <c r="C430" s="17">
        <v>26</v>
      </c>
      <c r="D430" s="18" t="s">
        <v>356</v>
      </c>
      <c r="E430" s="6">
        <v>8.3255787037037033E-4</v>
      </c>
      <c r="F430" s="19" t="s">
        <v>214</v>
      </c>
      <c r="G430" s="13"/>
    </row>
    <row r="431" spans="1:7" x14ac:dyDescent="0.25">
      <c r="A431" s="15">
        <v>2</v>
      </c>
      <c r="B431" t="s">
        <v>53</v>
      </c>
      <c r="C431" s="17">
        <v>26</v>
      </c>
      <c r="D431" s="18" t="s">
        <v>356</v>
      </c>
      <c r="E431" s="6">
        <v>8.4055555555555544E-4</v>
      </c>
      <c r="F431" s="19" t="s">
        <v>523</v>
      </c>
      <c r="G431" s="13"/>
    </row>
    <row r="432" spans="1:7" x14ac:dyDescent="0.25">
      <c r="A432" s="15">
        <v>2</v>
      </c>
      <c r="B432" t="s">
        <v>53</v>
      </c>
      <c r="C432" s="17">
        <v>26</v>
      </c>
      <c r="D432" s="18" t="s">
        <v>356</v>
      </c>
      <c r="E432" s="6">
        <v>8.2776620370370371E-4</v>
      </c>
      <c r="F432" s="19" t="s">
        <v>397</v>
      </c>
      <c r="G432" s="13"/>
    </row>
    <row r="433" spans="1:7" x14ac:dyDescent="0.25">
      <c r="A433" s="15">
        <v>2</v>
      </c>
      <c r="B433" t="s">
        <v>53</v>
      </c>
      <c r="C433" s="17">
        <v>26</v>
      </c>
      <c r="D433" s="18" t="s">
        <v>356</v>
      </c>
      <c r="E433" s="6">
        <v>8.3991898148148142E-4</v>
      </c>
      <c r="F433" s="19" t="s">
        <v>476</v>
      </c>
      <c r="G433" s="13"/>
    </row>
    <row r="434" spans="1:7" x14ac:dyDescent="0.25">
      <c r="A434" s="15">
        <v>2</v>
      </c>
      <c r="B434" t="s">
        <v>53</v>
      </c>
      <c r="C434" s="17">
        <v>26</v>
      </c>
      <c r="D434" s="18" t="s">
        <v>356</v>
      </c>
      <c r="E434" s="6">
        <v>8.3770833333333321E-4</v>
      </c>
      <c r="F434" s="19" t="s">
        <v>524</v>
      </c>
      <c r="G434" s="13"/>
    </row>
    <row r="435" spans="1:7" x14ac:dyDescent="0.25">
      <c r="A435" s="15">
        <v>2</v>
      </c>
      <c r="B435" t="s">
        <v>53</v>
      </c>
      <c r="C435" s="17">
        <v>26</v>
      </c>
      <c r="D435" s="18" t="s">
        <v>356</v>
      </c>
      <c r="E435" s="6">
        <v>8.3245370370370363E-4</v>
      </c>
      <c r="F435" s="19" t="s">
        <v>453</v>
      </c>
      <c r="G435" s="13"/>
    </row>
    <row r="436" spans="1:7" x14ac:dyDescent="0.25">
      <c r="A436" s="15">
        <v>2</v>
      </c>
      <c r="B436" t="s">
        <v>53</v>
      </c>
      <c r="C436" s="17">
        <v>26</v>
      </c>
      <c r="D436" s="18" t="s">
        <v>356</v>
      </c>
      <c r="E436" s="6">
        <v>8.3156249999999994E-4</v>
      </c>
      <c r="F436" s="19" t="s">
        <v>319</v>
      </c>
      <c r="G436" s="13"/>
    </row>
    <row r="437" spans="1:7" x14ac:dyDescent="0.25">
      <c r="A437" s="15">
        <v>2</v>
      </c>
      <c r="B437" t="s">
        <v>53</v>
      </c>
      <c r="C437" s="17">
        <v>26</v>
      </c>
      <c r="D437" s="18" t="s">
        <v>356</v>
      </c>
      <c r="E437" s="6">
        <v>8.4127314814814818E-4</v>
      </c>
      <c r="F437" s="19" t="s">
        <v>525</v>
      </c>
      <c r="G437" s="13"/>
    </row>
    <row r="438" spans="1:7" x14ac:dyDescent="0.25">
      <c r="A438" s="15">
        <v>2</v>
      </c>
      <c r="B438" t="s">
        <v>53</v>
      </c>
      <c r="C438" s="17">
        <v>26</v>
      </c>
      <c r="D438" s="18" t="s">
        <v>356</v>
      </c>
      <c r="E438" s="6">
        <v>8.3789351851851863E-4</v>
      </c>
      <c r="F438" s="19" t="s">
        <v>526</v>
      </c>
      <c r="G438" s="13"/>
    </row>
    <row r="439" spans="1:7" x14ac:dyDescent="0.25">
      <c r="A439" s="15">
        <v>2</v>
      </c>
      <c r="B439" t="s">
        <v>53</v>
      </c>
      <c r="C439" s="17">
        <v>26</v>
      </c>
      <c r="D439" s="18" t="s">
        <v>356</v>
      </c>
      <c r="E439" s="6">
        <v>8.3510416666666672E-4</v>
      </c>
      <c r="F439" s="19" t="s">
        <v>335</v>
      </c>
      <c r="G439" s="13"/>
    </row>
    <row r="440" spans="1:7" x14ac:dyDescent="0.25">
      <c r="A440" s="15">
        <v>2</v>
      </c>
      <c r="B440" t="s">
        <v>53</v>
      </c>
      <c r="C440" s="17">
        <v>26</v>
      </c>
      <c r="D440" s="18" t="s">
        <v>356</v>
      </c>
      <c r="E440" s="6">
        <v>8.3950231481481473E-4</v>
      </c>
      <c r="F440" s="19" t="s">
        <v>215</v>
      </c>
      <c r="G440" s="13"/>
    </row>
    <row r="441" spans="1:7" x14ac:dyDescent="0.25">
      <c r="A441" s="15">
        <v>2</v>
      </c>
      <c r="B441" t="s">
        <v>62</v>
      </c>
      <c r="C441" s="17">
        <v>26</v>
      </c>
      <c r="D441" s="18" t="s">
        <v>174</v>
      </c>
      <c r="E441" s="6">
        <v>8.9479166666666667E-4</v>
      </c>
      <c r="F441" s="19" t="s">
        <v>527</v>
      </c>
      <c r="G441" s="13"/>
    </row>
    <row r="442" spans="1:7" x14ac:dyDescent="0.25">
      <c r="A442" s="15">
        <v>2</v>
      </c>
      <c r="B442" t="s">
        <v>62</v>
      </c>
      <c r="C442" s="17">
        <v>26</v>
      </c>
      <c r="D442" s="18" t="s">
        <v>174</v>
      </c>
      <c r="E442" s="6">
        <v>8.5546296296296293E-4</v>
      </c>
      <c r="F442" s="19" t="s">
        <v>528</v>
      </c>
      <c r="G442" s="13"/>
    </row>
    <row r="443" spans="1:7" x14ac:dyDescent="0.25">
      <c r="A443" s="15">
        <v>2</v>
      </c>
      <c r="B443" t="s">
        <v>62</v>
      </c>
      <c r="C443" s="17">
        <v>26</v>
      </c>
      <c r="D443" s="18" t="s">
        <v>174</v>
      </c>
      <c r="E443" s="6">
        <v>8.5193287037037041E-4</v>
      </c>
      <c r="F443" s="19" t="s">
        <v>264</v>
      </c>
      <c r="G443" s="13"/>
    </row>
    <row r="444" spans="1:7" x14ac:dyDescent="0.25">
      <c r="A444" s="15">
        <v>2</v>
      </c>
      <c r="B444" t="s">
        <v>62</v>
      </c>
      <c r="C444" s="17">
        <v>26</v>
      </c>
      <c r="D444" s="18" t="s">
        <v>174</v>
      </c>
      <c r="E444" s="6">
        <v>8.4677083333333338E-4</v>
      </c>
      <c r="F444" s="19" t="s">
        <v>529</v>
      </c>
      <c r="G444" s="13"/>
    </row>
    <row r="445" spans="1:7" x14ac:dyDescent="0.25">
      <c r="A445" s="15">
        <v>2</v>
      </c>
      <c r="B445" t="s">
        <v>62</v>
      </c>
      <c r="C445" s="17">
        <v>26</v>
      </c>
      <c r="D445" s="18" t="s">
        <v>174</v>
      </c>
      <c r="E445" s="6">
        <v>8.5565972222222217E-4</v>
      </c>
      <c r="F445" s="19" t="s">
        <v>530</v>
      </c>
      <c r="G445" s="13"/>
    </row>
    <row r="446" spans="1:7" x14ac:dyDescent="0.25">
      <c r="A446" s="15">
        <v>2</v>
      </c>
      <c r="B446" t="s">
        <v>62</v>
      </c>
      <c r="C446" s="17">
        <v>26</v>
      </c>
      <c r="D446" s="18" t="s">
        <v>174</v>
      </c>
      <c r="E446" s="6">
        <v>8.427546296296296E-4</v>
      </c>
      <c r="F446" s="19" t="s">
        <v>496</v>
      </c>
      <c r="G446" s="13"/>
    </row>
    <row r="447" spans="1:7" x14ac:dyDescent="0.25">
      <c r="A447" s="15">
        <v>2</v>
      </c>
      <c r="B447" t="s">
        <v>62</v>
      </c>
      <c r="C447" s="17">
        <v>26</v>
      </c>
      <c r="D447" s="18" t="s">
        <v>174</v>
      </c>
      <c r="E447" s="6">
        <v>8.4909722222222233E-4</v>
      </c>
      <c r="F447" s="19" t="s">
        <v>302</v>
      </c>
      <c r="G447" s="13"/>
    </row>
    <row r="448" spans="1:7" x14ac:dyDescent="0.25">
      <c r="A448" s="15">
        <v>2</v>
      </c>
      <c r="B448" t="s">
        <v>62</v>
      </c>
      <c r="C448" s="17">
        <v>26</v>
      </c>
      <c r="D448" s="18" t="s">
        <v>174</v>
      </c>
      <c r="E448" s="6">
        <v>8.4561342592592598E-4</v>
      </c>
      <c r="F448" s="19" t="s">
        <v>513</v>
      </c>
      <c r="G448" s="13"/>
    </row>
    <row r="449" spans="1:7" x14ac:dyDescent="0.25">
      <c r="A449" s="15">
        <v>2</v>
      </c>
      <c r="B449" t="s">
        <v>62</v>
      </c>
      <c r="C449" s="17">
        <v>26</v>
      </c>
      <c r="D449" s="18" t="s">
        <v>174</v>
      </c>
      <c r="E449" s="6">
        <v>8.4981481481481486E-4</v>
      </c>
      <c r="F449" s="19" t="s">
        <v>372</v>
      </c>
      <c r="G449" s="13"/>
    </row>
    <row r="450" spans="1:7" x14ac:dyDescent="0.25">
      <c r="A450" s="15">
        <v>2</v>
      </c>
      <c r="B450" t="s">
        <v>62</v>
      </c>
      <c r="C450" s="17">
        <v>26</v>
      </c>
      <c r="D450" s="18" t="s">
        <v>174</v>
      </c>
      <c r="E450" s="6">
        <v>8.4415509259259263E-4</v>
      </c>
      <c r="F450" s="19" t="s">
        <v>531</v>
      </c>
      <c r="G450" s="13"/>
    </row>
    <row r="451" spans="1:7" x14ac:dyDescent="0.25">
      <c r="A451" s="15">
        <v>2</v>
      </c>
      <c r="B451" t="s">
        <v>62</v>
      </c>
      <c r="C451" s="17">
        <v>26</v>
      </c>
      <c r="D451" s="18" t="s">
        <v>174</v>
      </c>
      <c r="E451" s="6">
        <v>8.5863425925925918E-4</v>
      </c>
      <c r="F451" s="19" t="s">
        <v>532</v>
      </c>
      <c r="G451" s="13"/>
    </row>
    <row r="452" spans="1:7" x14ac:dyDescent="0.25">
      <c r="A452" s="15">
        <v>2</v>
      </c>
      <c r="B452" t="s">
        <v>62</v>
      </c>
      <c r="C452" s="17">
        <v>26</v>
      </c>
      <c r="D452" s="18" t="s">
        <v>174</v>
      </c>
      <c r="E452" s="6">
        <v>8.4380787037037031E-4</v>
      </c>
      <c r="F452" s="19" t="s">
        <v>533</v>
      </c>
      <c r="G452" s="13"/>
    </row>
    <row r="453" spans="1:7" x14ac:dyDescent="0.25">
      <c r="A453" s="15">
        <v>2</v>
      </c>
      <c r="B453" t="s">
        <v>62</v>
      </c>
      <c r="C453" s="17">
        <v>26</v>
      </c>
      <c r="D453" s="18" t="s">
        <v>174</v>
      </c>
      <c r="E453" s="6">
        <v>8.4559027777777768E-4</v>
      </c>
      <c r="F453" s="19" t="s">
        <v>513</v>
      </c>
      <c r="G453" s="13"/>
    </row>
    <row r="454" spans="1:7" x14ac:dyDescent="0.25">
      <c r="A454" s="15">
        <v>2</v>
      </c>
      <c r="B454" t="s">
        <v>62</v>
      </c>
      <c r="C454" s="17">
        <v>26</v>
      </c>
      <c r="D454" s="18" t="s">
        <v>174</v>
      </c>
      <c r="E454" s="6">
        <v>8.5837962962962962E-4</v>
      </c>
      <c r="F454" s="19" t="s">
        <v>534</v>
      </c>
      <c r="G454" s="13"/>
    </row>
    <row r="455" spans="1:7" x14ac:dyDescent="0.25">
      <c r="A455" s="15">
        <v>2</v>
      </c>
      <c r="B455" t="s">
        <v>62</v>
      </c>
      <c r="C455" s="17">
        <v>26</v>
      </c>
      <c r="D455" s="18" t="s">
        <v>174</v>
      </c>
      <c r="E455" s="6">
        <v>8.4789351851851833E-4</v>
      </c>
      <c r="F455" s="19" t="s">
        <v>535</v>
      </c>
      <c r="G455" s="13"/>
    </row>
    <row r="456" spans="1:7" x14ac:dyDescent="0.25">
      <c r="A456" s="15">
        <v>2</v>
      </c>
      <c r="B456" t="s">
        <v>62</v>
      </c>
      <c r="C456" s="17">
        <v>26</v>
      </c>
      <c r="D456" s="18" t="s">
        <v>174</v>
      </c>
      <c r="E456" s="6">
        <v>8.5049768518518515E-4</v>
      </c>
      <c r="F456" s="19" t="s">
        <v>536</v>
      </c>
      <c r="G456" s="13"/>
    </row>
    <row r="457" spans="1:7" x14ac:dyDescent="0.25">
      <c r="A457" s="15">
        <v>2</v>
      </c>
      <c r="B457" t="s">
        <v>62</v>
      </c>
      <c r="C457" s="17">
        <v>26</v>
      </c>
      <c r="D457" s="18" t="s">
        <v>174</v>
      </c>
      <c r="E457" s="6">
        <v>8.4766203703703696E-4</v>
      </c>
      <c r="F457" s="19" t="s">
        <v>537</v>
      </c>
      <c r="G457" s="13"/>
    </row>
    <row r="458" spans="1:7" x14ac:dyDescent="0.25">
      <c r="A458" s="15">
        <v>2</v>
      </c>
      <c r="B458" t="s">
        <v>62</v>
      </c>
      <c r="C458" s="17">
        <v>26</v>
      </c>
      <c r="D458" s="18" t="s">
        <v>174</v>
      </c>
      <c r="E458" s="6">
        <v>8.5054398148148153E-4</v>
      </c>
      <c r="F458" s="19" t="s">
        <v>536</v>
      </c>
      <c r="G458" s="13"/>
    </row>
    <row r="459" spans="1:7" x14ac:dyDescent="0.25">
      <c r="A459" s="15">
        <v>2</v>
      </c>
      <c r="B459" t="s">
        <v>62</v>
      </c>
      <c r="C459" s="17">
        <v>26</v>
      </c>
      <c r="D459" s="18" t="s">
        <v>174</v>
      </c>
      <c r="E459" s="6">
        <v>8.4962962962962976E-4</v>
      </c>
      <c r="F459" s="19" t="s">
        <v>538</v>
      </c>
      <c r="G459" s="13"/>
    </row>
    <row r="460" spans="1:7" x14ac:dyDescent="0.25">
      <c r="A460" s="15">
        <v>2</v>
      </c>
      <c r="B460" t="s">
        <v>62</v>
      </c>
      <c r="C460" s="17">
        <v>26</v>
      </c>
      <c r="D460" s="18" t="s">
        <v>174</v>
      </c>
      <c r="E460" s="6">
        <v>8.510648148148148E-4</v>
      </c>
      <c r="F460" s="19" t="s">
        <v>353</v>
      </c>
      <c r="G460" s="13"/>
    </row>
    <row r="461" spans="1:7" x14ac:dyDescent="0.25">
      <c r="A461" s="15">
        <v>2</v>
      </c>
      <c r="B461" t="s">
        <v>62</v>
      </c>
      <c r="C461" s="17">
        <v>26</v>
      </c>
      <c r="D461" s="18" t="s">
        <v>174</v>
      </c>
      <c r="E461" s="6">
        <v>8.4707175925925933E-4</v>
      </c>
      <c r="F461" s="19" t="s">
        <v>454</v>
      </c>
      <c r="G461" s="13"/>
    </row>
    <row r="462" spans="1:7" x14ac:dyDescent="0.25">
      <c r="A462" s="15">
        <v>2</v>
      </c>
      <c r="B462" t="s">
        <v>62</v>
      </c>
      <c r="C462" s="17">
        <v>26</v>
      </c>
      <c r="D462" s="18" t="s">
        <v>174</v>
      </c>
      <c r="E462" s="6">
        <v>8.5340277777777769E-4</v>
      </c>
      <c r="F462" s="19" t="s">
        <v>475</v>
      </c>
      <c r="G462" s="13"/>
    </row>
    <row r="463" spans="1:7" x14ac:dyDescent="0.25">
      <c r="A463" s="15">
        <v>2</v>
      </c>
      <c r="B463" t="s">
        <v>62</v>
      </c>
      <c r="C463" s="17">
        <v>26</v>
      </c>
      <c r="D463" s="18" t="s">
        <v>174</v>
      </c>
      <c r="E463" s="6">
        <v>8.4978009259259251E-4</v>
      </c>
      <c r="F463" s="19" t="s">
        <v>347</v>
      </c>
      <c r="G463" s="13"/>
    </row>
    <row r="464" spans="1:7" x14ac:dyDescent="0.25">
      <c r="A464" s="15">
        <v>2</v>
      </c>
      <c r="B464" t="s">
        <v>62</v>
      </c>
      <c r="C464" s="17">
        <v>26</v>
      </c>
      <c r="D464" s="18" t="s">
        <v>174</v>
      </c>
      <c r="E464" s="6">
        <v>8.5046296296296302E-4</v>
      </c>
      <c r="F464" s="19" t="s">
        <v>536</v>
      </c>
      <c r="G464" s="13"/>
    </row>
    <row r="465" spans="1:7" x14ac:dyDescent="0.25">
      <c r="A465" s="15">
        <v>2</v>
      </c>
      <c r="B465" t="s">
        <v>62</v>
      </c>
      <c r="C465" s="17">
        <v>26</v>
      </c>
      <c r="D465" s="18" t="s">
        <v>174</v>
      </c>
      <c r="E465" s="6">
        <v>8.52037037037037E-4</v>
      </c>
      <c r="F465" s="19" t="s">
        <v>212</v>
      </c>
      <c r="G465" s="13"/>
    </row>
    <row r="466" spans="1:7" x14ac:dyDescent="0.25">
      <c r="A466" s="15">
        <v>2</v>
      </c>
      <c r="B466" t="s">
        <v>62</v>
      </c>
      <c r="C466" s="17">
        <v>26</v>
      </c>
      <c r="D466" s="18" t="s">
        <v>174</v>
      </c>
      <c r="E466" s="6">
        <v>8.536689814814814E-4</v>
      </c>
      <c r="F466" s="19" t="s">
        <v>539</v>
      </c>
      <c r="G466" s="13"/>
    </row>
    <row r="467" spans="1:7" x14ac:dyDescent="0.25">
      <c r="A467" s="15">
        <v>2</v>
      </c>
      <c r="B467" t="s">
        <v>76</v>
      </c>
      <c r="C467" s="17">
        <v>26</v>
      </c>
      <c r="D467" s="18" t="s">
        <v>540</v>
      </c>
      <c r="E467" s="6">
        <v>9.0745370370370372E-4</v>
      </c>
      <c r="F467" s="19" t="s">
        <v>541</v>
      </c>
      <c r="G467" s="13"/>
    </row>
    <row r="468" spans="1:7" x14ac:dyDescent="0.25">
      <c r="A468" s="15">
        <v>2</v>
      </c>
      <c r="B468" t="s">
        <v>76</v>
      </c>
      <c r="C468" s="17">
        <v>26</v>
      </c>
      <c r="D468" s="18" t="s">
        <v>540</v>
      </c>
      <c r="E468" s="6">
        <v>8.7331018518518519E-4</v>
      </c>
      <c r="F468" s="19" t="s">
        <v>542</v>
      </c>
      <c r="G468" s="13"/>
    </row>
    <row r="469" spans="1:7" x14ac:dyDescent="0.25">
      <c r="A469" s="15">
        <v>2</v>
      </c>
      <c r="B469" t="s">
        <v>76</v>
      </c>
      <c r="C469" s="17">
        <v>26</v>
      </c>
      <c r="D469" s="18" t="s">
        <v>540</v>
      </c>
      <c r="E469" s="6">
        <v>8.6112268518518515E-4</v>
      </c>
      <c r="F469" s="19" t="s">
        <v>543</v>
      </c>
      <c r="G469" s="13"/>
    </row>
    <row r="470" spans="1:7" x14ac:dyDescent="0.25">
      <c r="A470" s="15">
        <v>2</v>
      </c>
      <c r="B470" t="s">
        <v>76</v>
      </c>
      <c r="C470" s="17">
        <v>26</v>
      </c>
      <c r="D470" s="18" t="s">
        <v>540</v>
      </c>
      <c r="E470" s="6">
        <v>8.4300925925925917E-4</v>
      </c>
      <c r="F470" s="19" t="s">
        <v>304</v>
      </c>
      <c r="G470" s="13"/>
    </row>
    <row r="471" spans="1:7" x14ac:dyDescent="0.25">
      <c r="A471" s="15">
        <v>2</v>
      </c>
      <c r="B471" t="s">
        <v>76</v>
      </c>
      <c r="C471" s="17">
        <v>26</v>
      </c>
      <c r="D471" s="18" t="s">
        <v>540</v>
      </c>
      <c r="E471" s="6">
        <v>8.4033564814814821E-4</v>
      </c>
      <c r="F471" s="19" t="s">
        <v>334</v>
      </c>
      <c r="G471" s="13"/>
    </row>
    <row r="472" spans="1:7" x14ac:dyDescent="0.25">
      <c r="A472" s="15">
        <v>2</v>
      </c>
      <c r="B472" t="s">
        <v>76</v>
      </c>
      <c r="C472" s="17">
        <v>26</v>
      </c>
      <c r="D472" s="18" t="s">
        <v>540</v>
      </c>
      <c r="E472" s="6">
        <v>8.5587962962962961E-4</v>
      </c>
      <c r="F472" s="19" t="s">
        <v>408</v>
      </c>
      <c r="G472" s="13"/>
    </row>
    <row r="473" spans="1:7" x14ac:dyDescent="0.25">
      <c r="A473" s="15">
        <v>2</v>
      </c>
      <c r="B473" t="s">
        <v>76</v>
      </c>
      <c r="C473" s="17">
        <v>26</v>
      </c>
      <c r="D473" s="18" t="s">
        <v>540</v>
      </c>
      <c r="E473" s="6">
        <v>8.6821759259259263E-4</v>
      </c>
      <c r="F473" s="19" t="s">
        <v>544</v>
      </c>
      <c r="G473" s="13"/>
    </row>
    <row r="474" spans="1:7" x14ac:dyDescent="0.25">
      <c r="A474" s="15">
        <v>2</v>
      </c>
      <c r="B474" t="s">
        <v>76</v>
      </c>
      <c r="C474" s="17">
        <v>26</v>
      </c>
      <c r="D474" s="18" t="s">
        <v>540</v>
      </c>
      <c r="E474" s="6">
        <v>8.4401620370370359E-4</v>
      </c>
      <c r="F474" s="19" t="s">
        <v>495</v>
      </c>
      <c r="G474" s="13"/>
    </row>
    <row r="475" spans="1:7" x14ac:dyDescent="0.25">
      <c r="A475" s="15">
        <v>2</v>
      </c>
      <c r="B475" t="s">
        <v>76</v>
      </c>
      <c r="C475" s="17">
        <v>26</v>
      </c>
      <c r="D475" s="18" t="s">
        <v>540</v>
      </c>
      <c r="E475" s="6">
        <v>8.3548611111111117E-4</v>
      </c>
      <c r="F475" s="19" t="s">
        <v>545</v>
      </c>
      <c r="G475" s="13"/>
    </row>
    <row r="476" spans="1:7" x14ac:dyDescent="0.25">
      <c r="A476" s="15">
        <v>2</v>
      </c>
      <c r="B476" t="s">
        <v>76</v>
      </c>
      <c r="C476" s="17">
        <v>26</v>
      </c>
      <c r="D476" s="18" t="s">
        <v>540</v>
      </c>
      <c r="E476" s="6">
        <v>8.3598379629629615E-4</v>
      </c>
      <c r="F476" s="19" t="s">
        <v>221</v>
      </c>
      <c r="G476" s="13"/>
    </row>
    <row r="477" spans="1:7" x14ac:dyDescent="0.25">
      <c r="A477" s="15">
        <v>2</v>
      </c>
      <c r="B477" t="s">
        <v>76</v>
      </c>
      <c r="C477" s="17">
        <v>26</v>
      </c>
      <c r="D477" s="18" t="s">
        <v>540</v>
      </c>
      <c r="E477" s="6">
        <v>8.3076388888888881E-4</v>
      </c>
      <c r="F477" s="19" t="s">
        <v>280</v>
      </c>
      <c r="G477" s="13"/>
    </row>
    <row r="478" spans="1:7" x14ac:dyDescent="0.25">
      <c r="A478" s="15">
        <v>2</v>
      </c>
      <c r="B478" t="s">
        <v>76</v>
      </c>
      <c r="C478" s="17">
        <v>26</v>
      </c>
      <c r="D478" s="18" t="s">
        <v>540</v>
      </c>
      <c r="E478" s="6">
        <v>8.4282407407407407E-4</v>
      </c>
      <c r="F478" s="19" t="s">
        <v>546</v>
      </c>
      <c r="G478" s="13"/>
    </row>
    <row r="479" spans="1:7" x14ac:dyDescent="0.25">
      <c r="A479" s="15">
        <v>2</v>
      </c>
      <c r="B479" t="s">
        <v>76</v>
      </c>
      <c r="C479" s="17">
        <v>26</v>
      </c>
      <c r="D479" s="18" t="s">
        <v>540</v>
      </c>
      <c r="E479" s="6">
        <v>8.4715277777777783E-4</v>
      </c>
      <c r="F479" s="19" t="s">
        <v>270</v>
      </c>
      <c r="G479" s="13"/>
    </row>
    <row r="480" spans="1:7" x14ac:dyDescent="0.25">
      <c r="A480" s="15">
        <v>2</v>
      </c>
      <c r="B480" t="s">
        <v>76</v>
      </c>
      <c r="C480" s="17">
        <v>26</v>
      </c>
      <c r="D480" s="18" t="s">
        <v>540</v>
      </c>
      <c r="E480" s="6">
        <v>8.4535879629629631E-4</v>
      </c>
      <c r="F480" s="19" t="s">
        <v>310</v>
      </c>
      <c r="G480" s="13"/>
    </row>
    <row r="481" spans="1:7" x14ac:dyDescent="0.25">
      <c r="A481" s="15">
        <v>2</v>
      </c>
      <c r="B481" t="s">
        <v>76</v>
      </c>
      <c r="C481" s="17">
        <v>26</v>
      </c>
      <c r="D481" s="18" t="s">
        <v>540</v>
      </c>
      <c r="E481" s="6">
        <v>8.4559027777777768E-4</v>
      </c>
      <c r="F481" s="19" t="s">
        <v>513</v>
      </c>
      <c r="G481" s="13"/>
    </row>
    <row r="482" spans="1:7" x14ac:dyDescent="0.25">
      <c r="A482" s="15">
        <v>2</v>
      </c>
      <c r="B482" t="s">
        <v>76</v>
      </c>
      <c r="C482" s="17">
        <v>26</v>
      </c>
      <c r="D482" s="18" t="s">
        <v>540</v>
      </c>
      <c r="E482" s="6">
        <v>8.643171296296297E-4</v>
      </c>
      <c r="F482" s="19" t="s">
        <v>547</v>
      </c>
      <c r="G482" s="13"/>
    </row>
    <row r="483" spans="1:7" x14ac:dyDescent="0.25">
      <c r="A483" s="15">
        <v>2</v>
      </c>
      <c r="B483" t="s">
        <v>76</v>
      </c>
      <c r="C483" s="17">
        <v>26</v>
      </c>
      <c r="D483" s="18" t="s">
        <v>540</v>
      </c>
      <c r="E483" s="6">
        <v>8.5554398148148154E-4</v>
      </c>
      <c r="F483" s="19" t="s">
        <v>378</v>
      </c>
      <c r="G483" s="13"/>
    </row>
    <row r="484" spans="1:7" x14ac:dyDescent="0.25">
      <c r="A484" s="15">
        <v>2</v>
      </c>
      <c r="B484" t="s">
        <v>76</v>
      </c>
      <c r="C484" s="17">
        <v>26</v>
      </c>
      <c r="D484" s="18" t="s">
        <v>540</v>
      </c>
      <c r="E484" s="6">
        <v>8.4421296296296295E-4</v>
      </c>
      <c r="F484" s="19" t="s">
        <v>531</v>
      </c>
      <c r="G484" s="13"/>
    </row>
    <row r="485" spans="1:7" x14ac:dyDescent="0.25">
      <c r="A485" s="15">
        <v>2</v>
      </c>
      <c r="B485" t="s">
        <v>76</v>
      </c>
      <c r="C485" s="17">
        <v>26</v>
      </c>
      <c r="D485" s="18" t="s">
        <v>540</v>
      </c>
      <c r="E485" s="6">
        <v>8.3847222222222222E-4</v>
      </c>
      <c r="F485" s="19" t="s">
        <v>519</v>
      </c>
      <c r="G485" s="13"/>
    </row>
    <row r="486" spans="1:7" x14ac:dyDescent="0.25">
      <c r="A486" s="15">
        <v>2</v>
      </c>
      <c r="B486" t="s">
        <v>76</v>
      </c>
      <c r="C486" s="17">
        <v>26</v>
      </c>
      <c r="D486" s="18" t="s">
        <v>540</v>
      </c>
      <c r="E486" s="6">
        <v>8.3700231481481473E-4</v>
      </c>
      <c r="F486" s="19" t="s">
        <v>432</v>
      </c>
      <c r="G486" s="13"/>
    </row>
    <row r="487" spans="1:7" x14ac:dyDescent="0.25">
      <c r="A487" s="15">
        <v>2</v>
      </c>
      <c r="B487" t="s">
        <v>76</v>
      </c>
      <c r="C487" s="17">
        <v>26</v>
      </c>
      <c r="D487" s="18" t="s">
        <v>540</v>
      </c>
      <c r="E487" s="6">
        <v>8.4123842592592583E-4</v>
      </c>
      <c r="F487" s="19" t="s">
        <v>525</v>
      </c>
      <c r="G487" s="13"/>
    </row>
    <row r="488" spans="1:7" x14ac:dyDescent="0.25">
      <c r="A488" s="15">
        <v>2</v>
      </c>
      <c r="B488" t="s">
        <v>76</v>
      </c>
      <c r="C488" s="17">
        <v>26</v>
      </c>
      <c r="D488" s="18" t="s">
        <v>540</v>
      </c>
      <c r="E488" s="6">
        <v>8.4745370370370367E-4</v>
      </c>
      <c r="F488" s="19" t="s">
        <v>332</v>
      </c>
      <c r="G488" s="13"/>
    </row>
    <row r="489" spans="1:7" x14ac:dyDescent="0.25">
      <c r="A489" s="15">
        <v>2</v>
      </c>
      <c r="B489" t="s">
        <v>76</v>
      </c>
      <c r="C489" s="17">
        <v>26</v>
      </c>
      <c r="D489" s="18" t="s">
        <v>540</v>
      </c>
      <c r="E489" s="6">
        <v>8.4303240740740736E-4</v>
      </c>
      <c r="F489" s="19" t="s">
        <v>304</v>
      </c>
      <c r="G489" s="13"/>
    </row>
    <row r="490" spans="1:7" x14ac:dyDescent="0.25">
      <c r="A490" s="15">
        <v>2</v>
      </c>
      <c r="B490" t="s">
        <v>76</v>
      </c>
      <c r="C490" s="17">
        <v>26</v>
      </c>
      <c r="D490" s="18" t="s">
        <v>540</v>
      </c>
      <c r="E490" s="6">
        <v>8.4016203703703694E-4</v>
      </c>
      <c r="F490" s="19" t="s">
        <v>446</v>
      </c>
      <c r="G490" s="13"/>
    </row>
    <row r="491" spans="1:7" x14ac:dyDescent="0.25">
      <c r="A491" s="15">
        <v>2</v>
      </c>
      <c r="B491" t="s">
        <v>76</v>
      </c>
      <c r="C491" s="17">
        <v>26</v>
      </c>
      <c r="D491" s="18" t="s">
        <v>540</v>
      </c>
      <c r="E491" s="6">
        <v>8.50486111111111E-4</v>
      </c>
      <c r="F491" s="19" t="s">
        <v>536</v>
      </c>
      <c r="G491" s="13"/>
    </row>
    <row r="492" spans="1:7" x14ac:dyDescent="0.25">
      <c r="A492" s="15">
        <v>2</v>
      </c>
      <c r="B492" t="s">
        <v>76</v>
      </c>
      <c r="C492" s="17">
        <v>26</v>
      </c>
      <c r="D492" s="18" t="s">
        <v>540</v>
      </c>
      <c r="E492" s="6">
        <v>8.4084490740740734E-4</v>
      </c>
      <c r="F492" s="19" t="s">
        <v>508</v>
      </c>
      <c r="G492" s="13"/>
    </row>
    <row r="493" spans="1:7" x14ac:dyDescent="0.25">
      <c r="A493" s="15">
        <v>2</v>
      </c>
      <c r="B493" t="s">
        <v>66</v>
      </c>
      <c r="C493" s="17">
        <v>26</v>
      </c>
      <c r="D493" s="18" t="s">
        <v>548</v>
      </c>
      <c r="E493" s="6">
        <v>8.8319444444444437E-4</v>
      </c>
      <c r="F493" s="19" t="s">
        <v>549</v>
      </c>
      <c r="G493" s="13"/>
    </row>
    <row r="494" spans="1:7" x14ac:dyDescent="0.25">
      <c r="A494" s="15">
        <v>2</v>
      </c>
      <c r="B494" t="s">
        <v>66</v>
      </c>
      <c r="C494" s="17">
        <v>26</v>
      </c>
      <c r="D494" s="18" t="s">
        <v>548</v>
      </c>
      <c r="E494" s="6">
        <v>8.8652777777777775E-4</v>
      </c>
      <c r="F494" s="19" t="s">
        <v>550</v>
      </c>
      <c r="G494" s="13"/>
    </row>
    <row r="495" spans="1:7" x14ac:dyDescent="0.25">
      <c r="A495" s="15">
        <v>2</v>
      </c>
      <c r="B495" t="s">
        <v>66</v>
      </c>
      <c r="C495" s="17">
        <v>26</v>
      </c>
      <c r="D495" s="18" t="s">
        <v>548</v>
      </c>
      <c r="E495" s="6">
        <v>8.5104166666666672E-4</v>
      </c>
      <c r="F495" s="19" t="s">
        <v>551</v>
      </c>
      <c r="G495" s="13"/>
    </row>
    <row r="496" spans="1:7" x14ac:dyDescent="0.25">
      <c r="A496" s="15">
        <v>2</v>
      </c>
      <c r="B496" t="s">
        <v>66</v>
      </c>
      <c r="C496" s="17">
        <v>26</v>
      </c>
      <c r="D496" s="18" t="s">
        <v>548</v>
      </c>
      <c r="E496" s="6">
        <v>8.6440972222222225E-4</v>
      </c>
      <c r="F496" s="19" t="s">
        <v>371</v>
      </c>
      <c r="G496" s="13"/>
    </row>
    <row r="497" spans="1:7" x14ac:dyDescent="0.25">
      <c r="A497" s="15">
        <v>2</v>
      </c>
      <c r="B497" t="s">
        <v>66</v>
      </c>
      <c r="C497" s="17">
        <v>26</v>
      </c>
      <c r="D497" s="18" t="s">
        <v>548</v>
      </c>
      <c r="E497" s="6">
        <v>8.6219907407407415E-4</v>
      </c>
      <c r="F497" s="19" t="s">
        <v>552</v>
      </c>
      <c r="G497" s="13"/>
    </row>
    <row r="498" spans="1:7" x14ac:dyDescent="0.25">
      <c r="A498" s="15">
        <v>2</v>
      </c>
      <c r="B498" t="s">
        <v>66</v>
      </c>
      <c r="C498" s="17">
        <v>26</v>
      </c>
      <c r="D498" s="18" t="s">
        <v>548</v>
      </c>
      <c r="E498" s="6">
        <v>8.5262731481481485E-4</v>
      </c>
      <c r="F498" s="19" t="s">
        <v>346</v>
      </c>
      <c r="G498" s="13"/>
    </row>
    <row r="499" spans="1:7" x14ac:dyDescent="0.25">
      <c r="A499" s="15">
        <v>2</v>
      </c>
      <c r="B499" t="s">
        <v>66</v>
      </c>
      <c r="C499" s="17">
        <v>26</v>
      </c>
      <c r="D499" s="18" t="s">
        <v>548</v>
      </c>
      <c r="E499" s="6">
        <v>8.6136574074074067E-4</v>
      </c>
      <c r="F499" s="19" t="s">
        <v>553</v>
      </c>
      <c r="G499" s="13"/>
    </row>
    <row r="500" spans="1:7" x14ac:dyDescent="0.25">
      <c r="A500" s="15">
        <v>2</v>
      </c>
      <c r="B500" t="s">
        <v>66</v>
      </c>
      <c r="C500" s="17">
        <v>26</v>
      </c>
      <c r="D500" s="18" t="s">
        <v>548</v>
      </c>
      <c r="E500" s="6">
        <v>8.3743055555555556E-4</v>
      </c>
      <c r="F500" s="19" t="s">
        <v>477</v>
      </c>
      <c r="G500" s="13"/>
    </row>
    <row r="501" spans="1:7" x14ac:dyDescent="0.25">
      <c r="A501" s="15">
        <v>2</v>
      </c>
      <c r="B501" t="s">
        <v>66</v>
      </c>
      <c r="C501" s="17">
        <v>26</v>
      </c>
      <c r="D501" s="18" t="s">
        <v>548</v>
      </c>
      <c r="E501" s="6">
        <v>8.4424768518518529E-4</v>
      </c>
      <c r="F501" s="19" t="s">
        <v>531</v>
      </c>
      <c r="G501" s="13"/>
    </row>
    <row r="502" spans="1:7" x14ac:dyDescent="0.25">
      <c r="A502" s="15">
        <v>2</v>
      </c>
      <c r="B502" t="s">
        <v>66</v>
      </c>
      <c r="C502" s="17">
        <v>26</v>
      </c>
      <c r="D502" s="18" t="s">
        <v>548</v>
      </c>
      <c r="E502" s="6">
        <v>8.5134259259259267E-4</v>
      </c>
      <c r="F502" s="19" t="s">
        <v>554</v>
      </c>
      <c r="G502" s="13"/>
    </row>
    <row r="503" spans="1:7" x14ac:dyDescent="0.25">
      <c r="A503" s="15">
        <v>2</v>
      </c>
      <c r="B503" t="s">
        <v>66</v>
      </c>
      <c r="C503" s="17">
        <v>26</v>
      </c>
      <c r="D503" s="18" t="s">
        <v>548</v>
      </c>
      <c r="E503" s="6">
        <v>8.1795138888888889E-4</v>
      </c>
      <c r="F503" s="19" t="s">
        <v>150</v>
      </c>
      <c r="G503" s="13"/>
    </row>
    <row r="504" spans="1:7" x14ac:dyDescent="0.25">
      <c r="A504" s="15">
        <v>2</v>
      </c>
      <c r="B504" t="s">
        <v>66</v>
      </c>
      <c r="C504" s="17">
        <v>26</v>
      </c>
      <c r="D504" s="18" t="s">
        <v>548</v>
      </c>
      <c r="E504" s="6">
        <v>8.147453703703703E-4</v>
      </c>
      <c r="F504" s="19" t="s">
        <v>229</v>
      </c>
      <c r="G504" s="13"/>
    </row>
    <row r="505" spans="1:7" x14ac:dyDescent="0.25">
      <c r="A505" s="15">
        <v>2</v>
      </c>
      <c r="B505" t="s">
        <v>66</v>
      </c>
      <c r="C505" s="17">
        <v>26</v>
      </c>
      <c r="D505" s="18" t="s">
        <v>548</v>
      </c>
      <c r="E505" s="6">
        <v>9.4945601851851864E-4</v>
      </c>
      <c r="F505" s="19" t="s">
        <v>555</v>
      </c>
      <c r="G505" s="13"/>
    </row>
    <row r="506" spans="1:7" x14ac:dyDescent="0.25">
      <c r="A506" s="15">
        <v>2</v>
      </c>
      <c r="B506" t="s">
        <v>66</v>
      </c>
      <c r="C506" s="17">
        <v>26</v>
      </c>
      <c r="D506" s="18" t="s">
        <v>548</v>
      </c>
      <c r="E506" s="6">
        <v>8.4709490740740741E-4</v>
      </c>
      <c r="F506" s="19" t="s">
        <v>454</v>
      </c>
      <c r="G506" s="13"/>
    </row>
    <row r="507" spans="1:7" x14ac:dyDescent="0.25">
      <c r="A507" s="15">
        <v>2</v>
      </c>
      <c r="B507" t="s">
        <v>66</v>
      </c>
      <c r="C507" s="17">
        <v>26</v>
      </c>
      <c r="D507" s="18" t="s">
        <v>548</v>
      </c>
      <c r="E507" s="6">
        <v>8.5053240740740738E-4</v>
      </c>
      <c r="F507" s="19" t="s">
        <v>536</v>
      </c>
      <c r="G507" s="13"/>
    </row>
    <row r="508" spans="1:7" x14ac:dyDescent="0.25">
      <c r="A508" s="15">
        <v>2</v>
      </c>
      <c r="B508" t="s">
        <v>66</v>
      </c>
      <c r="C508" s="17">
        <v>26</v>
      </c>
      <c r="D508" s="18" t="s">
        <v>548</v>
      </c>
      <c r="E508" s="6">
        <v>8.6589120370370368E-4</v>
      </c>
      <c r="F508" s="19" t="s">
        <v>556</v>
      </c>
      <c r="G508" s="13"/>
    </row>
    <row r="509" spans="1:7" x14ac:dyDescent="0.25">
      <c r="A509" s="15">
        <v>2</v>
      </c>
      <c r="B509" t="s">
        <v>66</v>
      </c>
      <c r="C509" s="17">
        <v>26</v>
      </c>
      <c r="D509" s="18" t="s">
        <v>548</v>
      </c>
      <c r="E509" s="6">
        <v>8.561111111111112E-4</v>
      </c>
      <c r="F509" s="19" t="s">
        <v>368</v>
      </c>
      <c r="G509" s="13"/>
    </row>
    <row r="510" spans="1:7" x14ac:dyDescent="0.25">
      <c r="A510" s="15">
        <v>2</v>
      </c>
      <c r="B510" t="s">
        <v>66</v>
      </c>
      <c r="C510" s="17">
        <v>26</v>
      </c>
      <c r="D510" s="18" t="s">
        <v>548</v>
      </c>
      <c r="E510" s="6">
        <v>8.4359953703703713E-4</v>
      </c>
      <c r="F510" s="19" t="s">
        <v>488</v>
      </c>
      <c r="G510" s="13"/>
    </row>
    <row r="511" spans="1:7" x14ac:dyDescent="0.25">
      <c r="A511" s="15">
        <v>2</v>
      </c>
      <c r="B511" t="s">
        <v>66</v>
      </c>
      <c r="C511" s="17">
        <v>26</v>
      </c>
      <c r="D511" s="18" t="s">
        <v>548</v>
      </c>
      <c r="E511" s="6">
        <v>8.3887731481481487E-4</v>
      </c>
      <c r="F511" s="19" t="s">
        <v>557</v>
      </c>
      <c r="G511" s="13"/>
    </row>
    <row r="512" spans="1:7" x14ac:dyDescent="0.25">
      <c r="A512" s="15">
        <v>2</v>
      </c>
      <c r="B512" t="s">
        <v>66</v>
      </c>
      <c r="C512" s="17">
        <v>26</v>
      </c>
      <c r="D512" s="18" t="s">
        <v>548</v>
      </c>
      <c r="E512" s="6">
        <v>8.368865740740741E-4</v>
      </c>
      <c r="F512" s="19" t="s">
        <v>213</v>
      </c>
      <c r="G512" s="13"/>
    </row>
    <row r="513" spans="1:7" x14ac:dyDescent="0.25">
      <c r="A513" s="15">
        <v>2</v>
      </c>
      <c r="B513" t="s">
        <v>66</v>
      </c>
      <c r="C513" s="17">
        <v>26</v>
      </c>
      <c r="D513" s="18" t="s">
        <v>548</v>
      </c>
      <c r="E513" s="6">
        <v>8.4106481481481489E-4</v>
      </c>
      <c r="F513" s="19" t="s">
        <v>558</v>
      </c>
      <c r="G513" s="13"/>
    </row>
    <row r="514" spans="1:7" x14ac:dyDescent="0.25">
      <c r="A514" s="15">
        <v>2</v>
      </c>
      <c r="B514" t="s">
        <v>66</v>
      </c>
      <c r="C514" s="17">
        <v>26</v>
      </c>
      <c r="D514" s="18" t="s">
        <v>548</v>
      </c>
      <c r="E514" s="6">
        <v>8.4795138888888886E-4</v>
      </c>
      <c r="F514" s="19" t="s">
        <v>366</v>
      </c>
      <c r="G514" s="13"/>
    </row>
    <row r="515" spans="1:7" x14ac:dyDescent="0.25">
      <c r="A515" s="15">
        <v>2</v>
      </c>
      <c r="B515" t="s">
        <v>66</v>
      </c>
      <c r="C515" s="17">
        <v>26</v>
      </c>
      <c r="D515" s="18" t="s">
        <v>548</v>
      </c>
      <c r="E515" s="6">
        <v>9.7061342592592598E-4</v>
      </c>
      <c r="F515" s="19" t="s">
        <v>559</v>
      </c>
      <c r="G515" s="13"/>
    </row>
    <row r="516" spans="1:7" x14ac:dyDescent="0.25">
      <c r="A516" s="15">
        <v>2</v>
      </c>
      <c r="B516" t="s">
        <v>66</v>
      </c>
      <c r="C516" s="17">
        <v>26</v>
      </c>
      <c r="D516" s="18" t="s">
        <v>548</v>
      </c>
      <c r="E516" s="6">
        <v>8.4547453703703694E-4</v>
      </c>
      <c r="F516" s="19" t="s">
        <v>316</v>
      </c>
      <c r="G516" s="13"/>
    </row>
    <row r="517" spans="1:7" x14ac:dyDescent="0.25">
      <c r="A517" s="15">
        <v>2</v>
      </c>
      <c r="B517" t="s">
        <v>66</v>
      </c>
      <c r="C517" s="17">
        <v>26</v>
      </c>
      <c r="D517" s="18" t="s">
        <v>548</v>
      </c>
      <c r="E517" s="6">
        <v>8.4322916666666671E-4</v>
      </c>
      <c r="F517" s="19" t="s">
        <v>444</v>
      </c>
      <c r="G517" s="13"/>
    </row>
    <row r="518" spans="1:7" x14ac:dyDescent="0.25">
      <c r="A518" s="15">
        <v>2</v>
      </c>
      <c r="B518" t="s">
        <v>66</v>
      </c>
      <c r="C518" s="17">
        <v>26</v>
      </c>
      <c r="D518" s="18" t="s">
        <v>548</v>
      </c>
      <c r="E518" s="6">
        <v>8.3959490740740739E-4</v>
      </c>
      <c r="F518" s="19" t="s">
        <v>395</v>
      </c>
      <c r="G518" s="13"/>
    </row>
    <row r="519" spans="1:7" x14ac:dyDescent="0.25">
      <c r="A519" s="15">
        <v>2</v>
      </c>
      <c r="B519" t="s">
        <v>49</v>
      </c>
      <c r="C519" s="17">
        <v>26</v>
      </c>
      <c r="D519" s="18" t="s">
        <v>285</v>
      </c>
      <c r="E519" s="6">
        <v>8.9315972222222227E-4</v>
      </c>
      <c r="F519" s="19" t="s">
        <v>560</v>
      </c>
      <c r="G519" s="13"/>
    </row>
    <row r="520" spans="1:7" x14ac:dyDescent="0.25">
      <c r="A520" s="15">
        <v>2</v>
      </c>
      <c r="B520" t="s">
        <v>49</v>
      </c>
      <c r="C520" s="17">
        <v>26</v>
      </c>
      <c r="D520" s="18" t="s">
        <v>285</v>
      </c>
      <c r="E520" s="6">
        <v>8.6241898148148148E-4</v>
      </c>
      <c r="F520" s="19" t="s">
        <v>501</v>
      </c>
      <c r="G520" s="13"/>
    </row>
    <row r="521" spans="1:7" x14ac:dyDescent="0.25">
      <c r="A521" s="15">
        <v>2</v>
      </c>
      <c r="B521" t="s">
        <v>49</v>
      </c>
      <c r="C521" s="17">
        <v>26</v>
      </c>
      <c r="D521" s="18" t="s">
        <v>285</v>
      </c>
      <c r="E521" s="6">
        <v>8.6090277777777782E-4</v>
      </c>
      <c r="F521" s="19" t="s">
        <v>494</v>
      </c>
      <c r="G521" s="13"/>
    </row>
    <row r="522" spans="1:7" x14ac:dyDescent="0.25">
      <c r="A522" s="15">
        <v>2</v>
      </c>
      <c r="B522" t="s">
        <v>49</v>
      </c>
      <c r="C522" s="17">
        <v>26</v>
      </c>
      <c r="D522" s="18" t="s">
        <v>285</v>
      </c>
      <c r="E522" s="6">
        <v>8.53113425925926E-4</v>
      </c>
      <c r="F522" s="19" t="s">
        <v>481</v>
      </c>
      <c r="G522" s="13"/>
    </row>
    <row r="523" spans="1:7" x14ac:dyDescent="0.25">
      <c r="A523" s="15">
        <v>2</v>
      </c>
      <c r="B523" t="s">
        <v>49</v>
      </c>
      <c r="C523" s="17">
        <v>26</v>
      </c>
      <c r="D523" s="18" t="s">
        <v>285</v>
      </c>
      <c r="E523" s="6">
        <v>8.4957175925925923E-4</v>
      </c>
      <c r="F523" s="19" t="s">
        <v>538</v>
      </c>
      <c r="G523" s="13"/>
    </row>
    <row r="524" spans="1:7" x14ac:dyDescent="0.25">
      <c r="A524" s="15">
        <v>2</v>
      </c>
      <c r="B524" t="s">
        <v>49</v>
      </c>
      <c r="C524" s="17">
        <v>26</v>
      </c>
      <c r="D524" s="18" t="s">
        <v>285</v>
      </c>
      <c r="E524" s="6">
        <v>9.7671296296296308E-4</v>
      </c>
      <c r="F524" s="19" t="s">
        <v>561</v>
      </c>
      <c r="G524" s="13"/>
    </row>
    <row r="525" spans="1:7" x14ac:dyDescent="0.25">
      <c r="A525" s="15">
        <v>2</v>
      </c>
      <c r="B525" t="s">
        <v>49</v>
      </c>
      <c r="C525" s="17">
        <v>26</v>
      </c>
      <c r="D525" s="18" t="s">
        <v>285</v>
      </c>
      <c r="E525" s="6">
        <v>8.4650462962962967E-4</v>
      </c>
      <c r="F525" s="19" t="s">
        <v>562</v>
      </c>
      <c r="G525" s="13"/>
    </row>
    <row r="526" spans="1:7" x14ac:dyDescent="0.25">
      <c r="A526" s="15">
        <v>2</v>
      </c>
      <c r="B526" t="s">
        <v>49</v>
      </c>
      <c r="C526" s="17">
        <v>26</v>
      </c>
      <c r="D526" s="18" t="s">
        <v>285</v>
      </c>
      <c r="E526" s="6">
        <v>8.4817129629629641E-4</v>
      </c>
      <c r="F526" s="19" t="s">
        <v>563</v>
      </c>
      <c r="G526" s="13"/>
    </row>
    <row r="527" spans="1:7" x14ac:dyDescent="0.25">
      <c r="A527" s="15">
        <v>2</v>
      </c>
      <c r="B527" t="s">
        <v>49</v>
      </c>
      <c r="C527" s="17">
        <v>26</v>
      </c>
      <c r="D527" s="18" t="s">
        <v>285</v>
      </c>
      <c r="E527" s="6">
        <v>8.5174768518518531E-4</v>
      </c>
      <c r="F527" s="19" t="s">
        <v>564</v>
      </c>
      <c r="G527" s="13"/>
    </row>
    <row r="528" spans="1:7" x14ac:dyDescent="0.25">
      <c r="A528" s="15">
        <v>2</v>
      </c>
      <c r="B528" t="s">
        <v>49</v>
      </c>
      <c r="C528" s="17">
        <v>26</v>
      </c>
      <c r="D528" s="18" t="s">
        <v>285</v>
      </c>
      <c r="E528" s="6">
        <v>8.6707175925925927E-4</v>
      </c>
      <c r="F528" s="19" t="s">
        <v>565</v>
      </c>
      <c r="G528" s="13"/>
    </row>
    <row r="529" spans="1:7" x14ac:dyDescent="0.25">
      <c r="A529" s="15">
        <v>2</v>
      </c>
      <c r="B529" t="s">
        <v>49</v>
      </c>
      <c r="C529" s="17">
        <v>26</v>
      </c>
      <c r="D529" s="18" t="s">
        <v>285</v>
      </c>
      <c r="E529" s="6">
        <v>8.5993055555555551E-4</v>
      </c>
      <c r="F529" s="19" t="s">
        <v>409</v>
      </c>
      <c r="G529" s="13"/>
    </row>
    <row r="530" spans="1:7" x14ac:dyDescent="0.25">
      <c r="A530" s="15">
        <v>2</v>
      </c>
      <c r="B530" t="s">
        <v>49</v>
      </c>
      <c r="C530" s="17">
        <v>26</v>
      </c>
      <c r="D530" s="18" t="s">
        <v>285</v>
      </c>
      <c r="E530" s="6">
        <v>8.4575231481481491E-4</v>
      </c>
      <c r="F530" s="19" t="s">
        <v>566</v>
      </c>
      <c r="G530" s="13"/>
    </row>
    <row r="531" spans="1:7" x14ac:dyDescent="0.25">
      <c r="A531" s="15">
        <v>2</v>
      </c>
      <c r="B531" t="s">
        <v>49</v>
      </c>
      <c r="C531" s="17">
        <v>26</v>
      </c>
      <c r="D531" s="18" t="s">
        <v>285</v>
      </c>
      <c r="E531" s="6">
        <v>8.4763888888888899E-4</v>
      </c>
      <c r="F531" s="19" t="s">
        <v>537</v>
      </c>
      <c r="G531" s="13"/>
    </row>
    <row r="532" spans="1:7" x14ac:dyDescent="0.25">
      <c r="A532" s="15">
        <v>2</v>
      </c>
      <c r="B532" t="s">
        <v>49</v>
      </c>
      <c r="C532" s="17">
        <v>26</v>
      </c>
      <c r="D532" s="18" t="s">
        <v>285</v>
      </c>
      <c r="E532" s="6">
        <v>8.4409722222222221E-4</v>
      </c>
      <c r="F532" s="19" t="s">
        <v>495</v>
      </c>
      <c r="G532" s="13"/>
    </row>
    <row r="533" spans="1:7" x14ac:dyDescent="0.25">
      <c r="A533" s="15">
        <v>2</v>
      </c>
      <c r="B533" t="s">
        <v>49</v>
      </c>
      <c r="C533" s="17">
        <v>26</v>
      </c>
      <c r="D533" s="18" t="s">
        <v>285</v>
      </c>
      <c r="E533" s="6">
        <v>8.4744212962962974E-4</v>
      </c>
      <c r="F533" s="19" t="s">
        <v>332</v>
      </c>
      <c r="G533" s="13"/>
    </row>
    <row r="534" spans="1:7" x14ac:dyDescent="0.25">
      <c r="A534" s="15">
        <v>2</v>
      </c>
      <c r="B534" t="s">
        <v>49</v>
      </c>
      <c r="C534" s="17">
        <v>26</v>
      </c>
      <c r="D534" s="18" t="s">
        <v>285</v>
      </c>
      <c r="E534" s="6">
        <v>8.6899305555555558E-4</v>
      </c>
      <c r="F534" s="19" t="s">
        <v>567</v>
      </c>
      <c r="G534" s="13"/>
    </row>
    <row r="535" spans="1:7" x14ac:dyDescent="0.25">
      <c r="A535" s="15">
        <v>2</v>
      </c>
      <c r="B535" t="s">
        <v>49</v>
      </c>
      <c r="C535" s="17">
        <v>26</v>
      </c>
      <c r="D535" s="18" t="s">
        <v>285</v>
      </c>
      <c r="E535" s="6">
        <v>8.4987268518518517E-4</v>
      </c>
      <c r="F535" s="19" t="s">
        <v>372</v>
      </c>
      <c r="G535" s="13"/>
    </row>
    <row r="536" spans="1:7" x14ac:dyDescent="0.25">
      <c r="A536" s="15">
        <v>2</v>
      </c>
      <c r="B536" t="s">
        <v>49</v>
      </c>
      <c r="C536" s="17">
        <v>26</v>
      </c>
      <c r="D536" s="18" t="s">
        <v>285</v>
      </c>
      <c r="E536" s="6">
        <v>8.4870370370370362E-4</v>
      </c>
      <c r="F536" s="19" t="s">
        <v>568</v>
      </c>
      <c r="G536" s="13"/>
    </row>
    <row r="537" spans="1:7" x14ac:dyDescent="0.25">
      <c r="A537" s="15">
        <v>2</v>
      </c>
      <c r="B537" t="s">
        <v>49</v>
      </c>
      <c r="C537" s="17">
        <v>26</v>
      </c>
      <c r="D537" s="18" t="s">
        <v>285</v>
      </c>
      <c r="E537" s="6">
        <v>8.4021990740740747E-4</v>
      </c>
      <c r="F537" s="19" t="s">
        <v>446</v>
      </c>
      <c r="G537" s="13"/>
    </row>
    <row r="538" spans="1:7" x14ac:dyDescent="0.25">
      <c r="A538" s="15">
        <v>2</v>
      </c>
      <c r="B538" t="s">
        <v>49</v>
      </c>
      <c r="C538" s="17">
        <v>26</v>
      </c>
      <c r="D538" s="18" t="s">
        <v>285</v>
      </c>
      <c r="E538" s="6">
        <v>8.4310185185185182E-4</v>
      </c>
      <c r="F538" s="19" t="s">
        <v>152</v>
      </c>
      <c r="G538" s="13"/>
    </row>
    <row r="539" spans="1:7" x14ac:dyDescent="0.25">
      <c r="A539" s="15">
        <v>2</v>
      </c>
      <c r="B539" t="s">
        <v>49</v>
      </c>
      <c r="C539" s="17">
        <v>26</v>
      </c>
      <c r="D539" s="18" t="s">
        <v>285</v>
      </c>
      <c r="E539" s="6">
        <v>8.4828703703703704E-4</v>
      </c>
      <c r="F539" s="19" t="s">
        <v>392</v>
      </c>
      <c r="G539" s="13"/>
    </row>
    <row r="540" spans="1:7" x14ac:dyDescent="0.25">
      <c r="A540" s="15">
        <v>2</v>
      </c>
      <c r="B540" t="s">
        <v>49</v>
      </c>
      <c r="C540" s="17">
        <v>26</v>
      </c>
      <c r="D540" s="18" t="s">
        <v>285</v>
      </c>
      <c r="E540" s="6">
        <v>8.4105324074074074E-4</v>
      </c>
      <c r="F540" s="19" t="s">
        <v>569</v>
      </c>
      <c r="G540" s="13"/>
    </row>
    <row r="541" spans="1:7" x14ac:dyDescent="0.25">
      <c r="A541" s="15">
        <v>2</v>
      </c>
      <c r="B541" t="s">
        <v>49</v>
      </c>
      <c r="C541" s="17">
        <v>26</v>
      </c>
      <c r="D541" s="18" t="s">
        <v>285</v>
      </c>
      <c r="E541" s="6">
        <v>8.4243055555555558E-4</v>
      </c>
      <c r="F541" s="19" t="s">
        <v>198</v>
      </c>
      <c r="G541" s="13"/>
    </row>
    <row r="542" spans="1:7" x14ac:dyDescent="0.25">
      <c r="A542" s="15">
        <v>2</v>
      </c>
      <c r="B542" t="s">
        <v>49</v>
      </c>
      <c r="C542" s="17">
        <v>26</v>
      </c>
      <c r="D542" s="18" t="s">
        <v>285</v>
      </c>
      <c r="E542" s="6">
        <v>8.4539351851851865E-4</v>
      </c>
      <c r="F542" s="19" t="s">
        <v>310</v>
      </c>
      <c r="G542" s="13"/>
    </row>
    <row r="543" spans="1:7" x14ac:dyDescent="0.25">
      <c r="A543" s="15">
        <v>2</v>
      </c>
      <c r="B543" t="s">
        <v>49</v>
      </c>
      <c r="C543" s="17">
        <v>26</v>
      </c>
      <c r="D543" s="18" t="s">
        <v>285</v>
      </c>
      <c r="E543" s="6">
        <v>8.4310185185185182E-4</v>
      </c>
      <c r="F543" s="19" t="s">
        <v>152</v>
      </c>
      <c r="G543" s="13"/>
    </row>
    <row r="544" spans="1:7" x14ac:dyDescent="0.25">
      <c r="A544" s="15">
        <v>2</v>
      </c>
      <c r="B544" t="s">
        <v>49</v>
      </c>
      <c r="C544" s="17">
        <v>26</v>
      </c>
      <c r="D544" s="18" t="s">
        <v>285</v>
      </c>
      <c r="E544" s="6">
        <v>8.3982638888888876E-4</v>
      </c>
      <c r="F544" s="19" t="s">
        <v>476</v>
      </c>
      <c r="G544" s="13"/>
    </row>
    <row r="545" spans="1:7" x14ac:dyDescent="0.25">
      <c r="A545" s="15">
        <v>2</v>
      </c>
      <c r="B545" t="s">
        <v>63</v>
      </c>
      <c r="C545" s="17">
        <v>26</v>
      </c>
      <c r="D545" s="18" t="s">
        <v>570</v>
      </c>
      <c r="E545" s="6">
        <v>9.0663194444444439E-4</v>
      </c>
      <c r="F545" s="19" t="s">
        <v>571</v>
      </c>
      <c r="G545" s="13"/>
    </row>
    <row r="546" spans="1:7" x14ac:dyDescent="0.25">
      <c r="A546" s="15">
        <v>2</v>
      </c>
      <c r="B546" t="s">
        <v>63</v>
      </c>
      <c r="C546" s="17">
        <v>26</v>
      </c>
      <c r="D546" s="18" t="s">
        <v>570</v>
      </c>
      <c r="E546" s="6">
        <v>8.6818287037037029E-4</v>
      </c>
      <c r="F546" s="19" t="s">
        <v>544</v>
      </c>
      <c r="G546" s="13"/>
    </row>
    <row r="547" spans="1:7" x14ac:dyDescent="0.25">
      <c r="A547" s="15">
        <v>2</v>
      </c>
      <c r="B547" t="s">
        <v>63</v>
      </c>
      <c r="C547" s="17">
        <v>26</v>
      </c>
      <c r="D547" s="18" t="s">
        <v>570</v>
      </c>
      <c r="E547" s="6">
        <v>8.4916666666666658E-4</v>
      </c>
      <c r="F547" s="19" t="s">
        <v>572</v>
      </c>
      <c r="G547" s="13"/>
    </row>
    <row r="548" spans="1:7" x14ac:dyDescent="0.25">
      <c r="A548" s="15">
        <v>2</v>
      </c>
      <c r="B548" t="s">
        <v>63</v>
      </c>
      <c r="C548" s="17">
        <v>26</v>
      </c>
      <c r="D548" s="18" t="s">
        <v>570</v>
      </c>
      <c r="E548" s="6">
        <v>8.6236111111111105E-4</v>
      </c>
      <c r="F548" s="19" t="s">
        <v>501</v>
      </c>
      <c r="G548" s="13"/>
    </row>
    <row r="549" spans="1:7" x14ac:dyDescent="0.25">
      <c r="A549" s="15">
        <v>2</v>
      </c>
      <c r="B549" t="s">
        <v>63</v>
      </c>
      <c r="C549" s="17">
        <v>26</v>
      </c>
      <c r="D549" s="18" t="s">
        <v>570</v>
      </c>
      <c r="E549" s="6">
        <v>8.6107638888888876E-4</v>
      </c>
      <c r="F549" s="19" t="s">
        <v>543</v>
      </c>
      <c r="G549" s="13"/>
    </row>
    <row r="550" spans="1:7" x14ac:dyDescent="0.25">
      <c r="A550" s="15">
        <v>2</v>
      </c>
      <c r="B550" t="s">
        <v>63</v>
      </c>
      <c r="C550" s="17">
        <v>26</v>
      </c>
      <c r="D550" s="18" t="s">
        <v>570</v>
      </c>
      <c r="E550" s="6">
        <v>8.5209490740740742E-4</v>
      </c>
      <c r="F550" s="19" t="s">
        <v>212</v>
      </c>
      <c r="G550" s="13"/>
    </row>
    <row r="551" spans="1:7" x14ac:dyDescent="0.25">
      <c r="A551" s="15">
        <v>2</v>
      </c>
      <c r="B551" t="s">
        <v>63</v>
      </c>
      <c r="C551" s="17">
        <v>26</v>
      </c>
      <c r="D551" s="18" t="s">
        <v>570</v>
      </c>
      <c r="E551" s="6">
        <v>8.4834490740740747E-4</v>
      </c>
      <c r="F551" s="19" t="s">
        <v>392</v>
      </c>
      <c r="G551" s="13"/>
    </row>
    <row r="552" spans="1:7" x14ac:dyDescent="0.25">
      <c r="A552" s="15">
        <v>2</v>
      </c>
      <c r="B552" t="s">
        <v>63</v>
      </c>
      <c r="C552" s="17">
        <v>26</v>
      </c>
      <c r="D552" s="18" t="s">
        <v>570</v>
      </c>
      <c r="E552" s="6">
        <v>8.5100694444444449E-4</v>
      </c>
      <c r="F552" s="19" t="s">
        <v>551</v>
      </c>
      <c r="G552" s="13"/>
    </row>
    <row r="553" spans="1:7" x14ac:dyDescent="0.25">
      <c r="A553" s="15">
        <v>2</v>
      </c>
      <c r="B553" t="s">
        <v>63</v>
      </c>
      <c r="C553" s="17">
        <v>26</v>
      </c>
      <c r="D553" s="18" t="s">
        <v>570</v>
      </c>
      <c r="E553" s="6">
        <v>8.4417824074074072E-4</v>
      </c>
      <c r="F553" s="19" t="s">
        <v>531</v>
      </c>
      <c r="G553" s="13"/>
    </row>
    <row r="554" spans="1:7" x14ac:dyDescent="0.25">
      <c r="A554" s="15">
        <v>2</v>
      </c>
      <c r="B554" t="s">
        <v>63</v>
      </c>
      <c r="C554" s="17">
        <v>26</v>
      </c>
      <c r="D554" s="18" t="s">
        <v>570</v>
      </c>
      <c r="E554" s="6">
        <v>8.6712962962962959E-4</v>
      </c>
      <c r="F554" s="19" t="s">
        <v>565</v>
      </c>
      <c r="G554" s="13"/>
    </row>
    <row r="555" spans="1:7" x14ac:dyDescent="0.25">
      <c r="A555" s="15">
        <v>2</v>
      </c>
      <c r="B555" t="s">
        <v>63</v>
      </c>
      <c r="C555" s="17">
        <v>26</v>
      </c>
      <c r="D555" s="18" t="s">
        <v>570</v>
      </c>
      <c r="E555" s="6">
        <v>8.4613425925925915E-4</v>
      </c>
      <c r="F555" s="19" t="s">
        <v>487</v>
      </c>
      <c r="G555" s="13"/>
    </row>
    <row r="556" spans="1:7" x14ac:dyDescent="0.25">
      <c r="A556" s="15">
        <v>2</v>
      </c>
      <c r="B556" t="s">
        <v>63</v>
      </c>
      <c r="C556" s="17">
        <v>26</v>
      </c>
      <c r="D556" s="18" t="s">
        <v>570</v>
      </c>
      <c r="E556" s="6">
        <v>8.6854166666666666E-4</v>
      </c>
      <c r="F556" s="19" t="s">
        <v>573</v>
      </c>
      <c r="G556" s="13"/>
    </row>
    <row r="557" spans="1:7" x14ac:dyDescent="0.25">
      <c r="A557" s="15">
        <v>2</v>
      </c>
      <c r="B557" t="s">
        <v>63</v>
      </c>
      <c r="C557" s="17">
        <v>26</v>
      </c>
      <c r="D557" s="18" t="s">
        <v>570</v>
      </c>
      <c r="E557" s="6">
        <v>8.5174768518518531E-4</v>
      </c>
      <c r="F557" s="19" t="s">
        <v>564</v>
      </c>
      <c r="G557" s="13"/>
    </row>
    <row r="558" spans="1:7" x14ac:dyDescent="0.25">
      <c r="A558" s="15">
        <v>2</v>
      </c>
      <c r="B558" t="s">
        <v>63</v>
      </c>
      <c r="C558" s="17">
        <v>26</v>
      </c>
      <c r="D558" s="18" t="s">
        <v>570</v>
      </c>
      <c r="E558" s="6">
        <v>8.4680555555555561E-4</v>
      </c>
      <c r="F558" s="19" t="s">
        <v>234</v>
      </c>
      <c r="G558" s="13"/>
    </row>
    <row r="559" spans="1:7" x14ac:dyDescent="0.25">
      <c r="A559" s="15">
        <v>2</v>
      </c>
      <c r="B559" t="s">
        <v>63</v>
      </c>
      <c r="C559" s="17">
        <v>26</v>
      </c>
      <c r="D559" s="18" t="s">
        <v>570</v>
      </c>
      <c r="E559" s="6">
        <v>8.5093750000000002E-4</v>
      </c>
      <c r="F559" s="19" t="s">
        <v>551</v>
      </c>
      <c r="G559" s="13"/>
    </row>
    <row r="560" spans="1:7" x14ac:dyDescent="0.25">
      <c r="A560" s="15">
        <v>2</v>
      </c>
      <c r="B560" t="s">
        <v>63</v>
      </c>
      <c r="C560" s="17">
        <v>26</v>
      </c>
      <c r="D560" s="18" t="s">
        <v>570</v>
      </c>
      <c r="E560" s="6">
        <v>9.848726851851852E-4</v>
      </c>
      <c r="F560" s="19" t="s">
        <v>574</v>
      </c>
      <c r="G560" s="13"/>
    </row>
    <row r="561" spans="1:7" x14ac:dyDescent="0.25">
      <c r="A561" s="15">
        <v>2</v>
      </c>
      <c r="B561" t="s">
        <v>63</v>
      </c>
      <c r="C561" s="17">
        <v>26</v>
      </c>
      <c r="D561" s="18" t="s">
        <v>570</v>
      </c>
      <c r="E561" s="6">
        <v>8.4973379629629624E-4</v>
      </c>
      <c r="F561" s="19" t="s">
        <v>347</v>
      </c>
      <c r="G561" s="13"/>
    </row>
    <row r="562" spans="1:7" x14ac:dyDescent="0.25">
      <c r="A562" s="15">
        <v>2</v>
      </c>
      <c r="B562" t="s">
        <v>63</v>
      </c>
      <c r="C562" s="17">
        <v>26</v>
      </c>
      <c r="D562" s="18" t="s">
        <v>570</v>
      </c>
      <c r="E562" s="6">
        <v>8.5700231481481489E-4</v>
      </c>
      <c r="F562" s="19" t="s">
        <v>575</v>
      </c>
      <c r="G562" s="13"/>
    </row>
    <row r="563" spans="1:7" x14ac:dyDescent="0.25">
      <c r="A563" s="15">
        <v>2</v>
      </c>
      <c r="B563" t="s">
        <v>63</v>
      </c>
      <c r="C563" s="17">
        <v>26</v>
      </c>
      <c r="D563" s="18" t="s">
        <v>570</v>
      </c>
      <c r="E563" s="6">
        <v>8.4400462962962955E-4</v>
      </c>
      <c r="F563" s="19" t="s">
        <v>495</v>
      </c>
      <c r="G563" s="13"/>
    </row>
    <row r="564" spans="1:7" x14ac:dyDescent="0.25">
      <c r="A564" s="15">
        <v>2</v>
      </c>
      <c r="B564" t="s">
        <v>63</v>
      </c>
      <c r="C564" s="17">
        <v>26</v>
      </c>
      <c r="D564" s="18" t="s">
        <v>570</v>
      </c>
      <c r="E564" s="6">
        <v>8.4696759259259263E-4</v>
      </c>
      <c r="F564" s="19" t="s">
        <v>454</v>
      </c>
      <c r="G564" s="13"/>
    </row>
    <row r="565" spans="1:7" x14ac:dyDescent="0.25">
      <c r="A565" s="15">
        <v>2</v>
      </c>
      <c r="B565" t="s">
        <v>63</v>
      </c>
      <c r="C565" s="17">
        <v>26</v>
      </c>
      <c r="D565" s="18" t="s">
        <v>570</v>
      </c>
      <c r="E565" s="6">
        <v>8.4922453703703711E-4</v>
      </c>
      <c r="F565" s="19" t="s">
        <v>572</v>
      </c>
      <c r="G565" s="13"/>
    </row>
    <row r="566" spans="1:7" x14ac:dyDescent="0.25">
      <c r="A566" s="15">
        <v>2</v>
      </c>
      <c r="B566" t="s">
        <v>63</v>
      </c>
      <c r="C566" s="17">
        <v>26</v>
      </c>
      <c r="D566" s="18" t="s">
        <v>570</v>
      </c>
      <c r="E566" s="6">
        <v>8.4398148148148158E-4</v>
      </c>
      <c r="F566" s="19" t="s">
        <v>576</v>
      </c>
      <c r="G566" s="13"/>
    </row>
    <row r="567" spans="1:7" x14ac:dyDescent="0.25">
      <c r="A567" s="15">
        <v>2</v>
      </c>
      <c r="B567" t="s">
        <v>63</v>
      </c>
      <c r="C567" s="17">
        <v>26</v>
      </c>
      <c r="D567" s="18" t="s">
        <v>570</v>
      </c>
      <c r="E567" s="6">
        <v>8.4495370370370377E-4</v>
      </c>
      <c r="F567" s="19" t="s">
        <v>577</v>
      </c>
      <c r="G567" s="13"/>
    </row>
    <row r="568" spans="1:7" x14ac:dyDescent="0.25">
      <c r="A568" s="15">
        <v>2</v>
      </c>
      <c r="B568" t="s">
        <v>63</v>
      </c>
      <c r="C568" s="17">
        <v>26</v>
      </c>
      <c r="D568" s="18" t="s">
        <v>570</v>
      </c>
      <c r="E568" s="6">
        <v>8.4739583333333336E-4</v>
      </c>
      <c r="F568" s="19" t="s">
        <v>578</v>
      </c>
      <c r="G568" s="13"/>
    </row>
    <row r="569" spans="1:7" x14ac:dyDescent="0.25">
      <c r="A569" s="15">
        <v>2</v>
      </c>
      <c r="B569" t="s">
        <v>63</v>
      </c>
      <c r="C569" s="17">
        <v>26</v>
      </c>
      <c r="D569" s="18" t="s">
        <v>570</v>
      </c>
      <c r="E569" s="6">
        <v>8.5178240740740733E-4</v>
      </c>
      <c r="F569" s="19" t="s">
        <v>564</v>
      </c>
      <c r="G569" s="13"/>
    </row>
    <row r="570" spans="1:7" x14ac:dyDescent="0.25">
      <c r="A570" s="15">
        <v>2</v>
      </c>
      <c r="B570" t="s">
        <v>63</v>
      </c>
      <c r="C570" s="17">
        <v>26</v>
      </c>
      <c r="D570" s="18" t="s">
        <v>570</v>
      </c>
      <c r="E570" s="6">
        <v>8.5126157407407416E-4</v>
      </c>
      <c r="F570" s="19" t="s">
        <v>554</v>
      </c>
      <c r="G570" s="13"/>
    </row>
    <row r="571" spans="1:7" x14ac:dyDescent="0.25">
      <c r="A571" s="15">
        <v>2</v>
      </c>
      <c r="B571" t="s">
        <v>65</v>
      </c>
      <c r="C571" s="17">
        <v>25</v>
      </c>
      <c r="D571" s="18" t="s">
        <v>92</v>
      </c>
      <c r="E571" s="6">
        <v>8.9262731481481485E-4</v>
      </c>
      <c r="F571" s="19" t="s">
        <v>579</v>
      </c>
      <c r="G571" s="13"/>
    </row>
    <row r="572" spans="1:7" x14ac:dyDescent="0.25">
      <c r="A572" s="15">
        <v>2</v>
      </c>
      <c r="B572" t="s">
        <v>65</v>
      </c>
      <c r="C572" s="17">
        <v>25</v>
      </c>
      <c r="D572" s="18" t="s">
        <v>92</v>
      </c>
      <c r="E572" s="6">
        <v>8.7796296296296288E-4</v>
      </c>
      <c r="F572" s="19" t="s">
        <v>580</v>
      </c>
      <c r="G572" s="13"/>
    </row>
    <row r="573" spans="1:7" x14ac:dyDescent="0.25">
      <c r="A573" s="15">
        <v>2</v>
      </c>
      <c r="B573" t="s">
        <v>65</v>
      </c>
      <c r="C573" s="17">
        <v>25</v>
      </c>
      <c r="D573" s="18" t="s">
        <v>92</v>
      </c>
      <c r="E573" s="6">
        <v>8.4936342592592583E-4</v>
      </c>
      <c r="F573" s="19" t="s">
        <v>581</v>
      </c>
      <c r="G573" s="13"/>
    </row>
    <row r="574" spans="1:7" x14ac:dyDescent="0.25">
      <c r="A574" s="15">
        <v>2</v>
      </c>
      <c r="B574" t="s">
        <v>65</v>
      </c>
      <c r="C574" s="17">
        <v>25</v>
      </c>
      <c r="D574" s="18" t="s">
        <v>92</v>
      </c>
      <c r="E574" s="6">
        <v>8.623495370370369E-4</v>
      </c>
      <c r="F574" s="19" t="s">
        <v>501</v>
      </c>
      <c r="G574" s="13"/>
    </row>
    <row r="575" spans="1:7" x14ac:dyDescent="0.25">
      <c r="A575" s="15">
        <v>2</v>
      </c>
      <c r="B575" t="s">
        <v>65</v>
      </c>
      <c r="C575" s="17">
        <v>25</v>
      </c>
      <c r="D575" s="18" t="s">
        <v>92</v>
      </c>
      <c r="E575" s="6">
        <v>8.6887731481481484E-4</v>
      </c>
      <c r="F575" s="19" t="s">
        <v>582</v>
      </c>
      <c r="G575" s="13"/>
    </row>
    <row r="576" spans="1:7" x14ac:dyDescent="0.25">
      <c r="A576" s="15">
        <v>2</v>
      </c>
      <c r="B576" t="s">
        <v>65</v>
      </c>
      <c r="C576" s="17">
        <v>25</v>
      </c>
      <c r="D576" s="18" t="s">
        <v>92</v>
      </c>
      <c r="E576" s="6">
        <v>8.7293981481481467E-4</v>
      </c>
      <c r="F576" s="19" t="s">
        <v>583</v>
      </c>
      <c r="G576" s="13"/>
    </row>
    <row r="577" spans="1:7" x14ac:dyDescent="0.25">
      <c r="A577" s="15">
        <v>2</v>
      </c>
      <c r="B577" t="s">
        <v>65</v>
      </c>
      <c r="C577" s="17">
        <v>25</v>
      </c>
      <c r="D577" s="18" t="s">
        <v>92</v>
      </c>
      <c r="E577" s="6">
        <v>8.8084490740740744E-4</v>
      </c>
      <c r="F577" s="19" t="s">
        <v>584</v>
      </c>
      <c r="G577" s="13"/>
    </row>
    <row r="578" spans="1:7" x14ac:dyDescent="0.25">
      <c r="A578" s="15">
        <v>2</v>
      </c>
      <c r="B578" t="s">
        <v>65</v>
      </c>
      <c r="C578" s="17">
        <v>25</v>
      </c>
      <c r="D578" s="18" t="s">
        <v>92</v>
      </c>
      <c r="E578" s="6">
        <v>8.2686342592592588E-4</v>
      </c>
      <c r="F578" s="19" t="s">
        <v>178</v>
      </c>
      <c r="G578" s="13"/>
    </row>
    <row r="579" spans="1:7" x14ac:dyDescent="0.25">
      <c r="A579" s="15">
        <v>2</v>
      </c>
      <c r="B579" t="s">
        <v>65</v>
      </c>
      <c r="C579" s="17">
        <v>25</v>
      </c>
      <c r="D579" s="18" t="s">
        <v>92</v>
      </c>
      <c r="E579" s="6">
        <v>8.3357638888888891E-4</v>
      </c>
      <c r="F579" s="19" t="s">
        <v>326</v>
      </c>
      <c r="G579" s="13"/>
    </row>
    <row r="580" spans="1:7" x14ac:dyDescent="0.25">
      <c r="A580" s="15">
        <v>2</v>
      </c>
      <c r="B580" t="s">
        <v>65</v>
      </c>
      <c r="C580" s="17">
        <v>25</v>
      </c>
      <c r="D580" s="18" t="s">
        <v>92</v>
      </c>
      <c r="E580" s="6">
        <v>8.4091435185185181E-4</v>
      </c>
      <c r="F580" s="19" t="s">
        <v>569</v>
      </c>
      <c r="G580" s="13"/>
    </row>
    <row r="581" spans="1:7" x14ac:dyDescent="0.25">
      <c r="A581" s="15">
        <v>2</v>
      </c>
      <c r="B581" t="s">
        <v>65</v>
      </c>
      <c r="C581" s="17">
        <v>25</v>
      </c>
      <c r="D581" s="18" t="s">
        <v>92</v>
      </c>
      <c r="E581" s="6">
        <v>8.4587962962962959E-4</v>
      </c>
      <c r="F581" s="19" t="s">
        <v>585</v>
      </c>
      <c r="G581" s="13"/>
    </row>
    <row r="582" spans="1:7" x14ac:dyDescent="0.25">
      <c r="A582" s="15">
        <v>2</v>
      </c>
      <c r="B582" t="s">
        <v>65</v>
      </c>
      <c r="C582" s="17">
        <v>25</v>
      </c>
      <c r="D582" s="18" t="s">
        <v>92</v>
      </c>
      <c r="E582" s="6">
        <v>8.6822916666666678E-4</v>
      </c>
      <c r="F582" s="19" t="s">
        <v>544</v>
      </c>
      <c r="G582" s="13"/>
    </row>
    <row r="583" spans="1:7" x14ac:dyDescent="0.25">
      <c r="A583" s="15">
        <v>2</v>
      </c>
      <c r="B583" t="s">
        <v>65</v>
      </c>
      <c r="C583" s="17">
        <v>25</v>
      </c>
      <c r="D583" s="18" t="s">
        <v>92</v>
      </c>
      <c r="E583" s="6">
        <v>8.6010416666666668E-4</v>
      </c>
      <c r="F583" s="19" t="s">
        <v>586</v>
      </c>
      <c r="G583" s="13"/>
    </row>
    <row r="584" spans="1:7" x14ac:dyDescent="0.25">
      <c r="A584" s="15">
        <v>2</v>
      </c>
      <c r="B584" t="s">
        <v>65</v>
      </c>
      <c r="C584" s="17">
        <v>25</v>
      </c>
      <c r="D584" s="18" t="s">
        <v>92</v>
      </c>
      <c r="E584" s="6">
        <v>9.6035879629629629E-4</v>
      </c>
      <c r="F584" s="19" t="s">
        <v>587</v>
      </c>
      <c r="G584" s="13"/>
    </row>
    <row r="585" spans="1:7" x14ac:dyDescent="0.25">
      <c r="A585" s="15">
        <v>2</v>
      </c>
      <c r="B585" t="s">
        <v>65</v>
      </c>
      <c r="C585" s="17">
        <v>25</v>
      </c>
      <c r="D585" s="18" t="s">
        <v>92</v>
      </c>
      <c r="E585" s="6">
        <v>8.4703703703703709E-4</v>
      </c>
      <c r="F585" s="19" t="s">
        <v>454</v>
      </c>
      <c r="G585" s="13"/>
    </row>
    <row r="586" spans="1:7" x14ac:dyDescent="0.25">
      <c r="A586" s="15">
        <v>2</v>
      </c>
      <c r="B586" t="s">
        <v>65</v>
      </c>
      <c r="C586" s="17">
        <v>25</v>
      </c>
      <c r="D586" s="18" t="s">
        <v>92</v>
      </c>
      <c r="E586" s="6">
        <v>8.69050925925926E-4</v>
      </c>
      <c r="F586" s="19" t="s">
        <v>567</v>
      </c>
      <c r="G586" s="13"/>
    </row>
    <row r="587" spans="1:7" x14ac:dyDescent="0.25">
      <c r="A587" s="15">
        <v>2</v>
      </c>
      <c r="B587" t="s">
        <v>65</v>
      </c>
      <c r="C587" s="17">
        <v>25</v>
      </c>
      <c r="D587" s="18" t="s">
        <v>92</v>
      </c>
      <c r="E587" s="6">
        <v>8.5043981481481472E-4</v>
      </c>
      <c r="F587" s="19" t="s">
        <v>536</v>
      </c>
      <c r="G587" s="13"/>
    </row>
    <row r="588" spans="1:7" x14ac:dyDescent="0.25">
      <c r="A588" s="15">
        <v>2</v>
      </c>
      <c r="B588" t="s">
        <v>65</v>
      </c>
      <c r="C588" s="17">
        <v>25</v>
      </c>
      <c r="D588" s="18" t="s">
        <v>92</v>
      </c>
      <c r="E588" s="6">
        <v>8.5405092592592596E-4</v>
      </c>
      <c r="F588" s="19" t="s">
        <v>588</v>
      </c>
      <c r="G588" s="13"/>
    </row>
    <row r="589" spans="1:7" x14ac:dyDescent="0.25">
      <c r="A589" s="15">
        <v>2</v>
      </c>
      <c r="B589" t="s">
        <v>65</v>
      </c>
      <c r="C589" s="17">
        <v>25</v>
      </c>
      <c r="D589" s="18" t="s">
        <v>92</v>
      </c>
      <c r="E589" s="6">
        <v>8.444097222222222E-4</v>
      </c>
      <c r="F589" s="19" t="s">
        <v>333</v>
      </c>
      <c r="G589" s="13"/>
    </row>
    <row r="590" spans="1:7" x14ac:dyDescent="0.25">
      <c r="A590" s="15">
        <v>2</v>
      </c>
      <c r="B590" t="s">
        <v>65</v>
      </c>
      <c r="C590" s="17">
        <v>25</v>
      </c>
      <c r="D590" s="18" t="s">
        <v>92</v>
      </c>
      <c r="E590" s="6">
        <v>8.4685185185185178E-4</v>
      </c>
      <c r="F590" s="19" t="s">
        <v>234</v>
      </c>
      <c r="G590" s="13"/>
    </row>
    <row r="591" spans="1:7" x14ac:dyDescent="0.25">
      <c r="A591" s="15">
        <v>2</v>
      </c>
      <c r="B591" t="s">
        <v>65</v>
      </c>
      <c r="C591" s="17">
        <v>25</v>
      </c>
      <c r="D591" s="18" t="s">
        <v>92</v>
      </c>
      <c r="E591" s="6">
        <v>8.4905092592592595E-4</v>
      </c>
      <c r="F591" s="19" t="s">
        <v>302</v>
      </c>
      <c r="G591" s="13"/>
    </row>
    <row r="592" spans="1:7" x14ac:dyDescent="0.25">
      <c r="A592" s="15">
        <v>2</v>
      </c>
      <c r="B592" t="s">
        <v>65</v>
      </c>
      <c r="C592" s="17">
        <v>25</v>
      </c>
      <c r="D592" s="18" t="s">
        <v>92</v>
      </c>
      <c r="E592" s="6">
        <v>8.4447916666666666E-4</v>
      </c>
      <c r="F592" s="19" t="s">
        <v>589</v>
      </c>
      <c r="G592" s="13"/>
    </row>
    <row r="593" spans="1:7" x14ac:dyDescent="0.25">
      <c r="A593" s="15">
        <v>2</v>
      </c>
      <c r="B593" t="s">
        <v>65</v>
      </c>
      <c r="C593" s="17">
        <v>25</v>
      </c>
      <c r="D593" s="18" t="s">
        <v>92</v>
      </c>
      <c r="E593" s="6">
        <v>9.4949074074074076E-4</v>
      </c>
      <c r="F593" s="19" t="s">
        <v>555</v>
      </c>
      <c r="G593" s="13"/>
    </row>
    <row r="594" spans="1:7" x14ac:dyDescent="0.25">
      <c r="A594" s="15">
        <v>2</v>
      </c>
      <c r="B594" t="s">
        <v>65</v>
      </c>
      <c r="C594" s="17">
        <v>25</v>
      </c>
      <c r="D594" s="18" t="s">
        <v>92</v>
      </c>
      <c r="E594" s="6">
        <v>8.3289351851851851E-4</v>
      </c>
      <c r="F594" s="19" t="s">
        <v>590</v>
      </c>
      <c r="G594" s="13"/>
    </row>
    <row r="595" spans="1:7" x14ac:dyDescent="0.25">
      <c r="A595" s="15">
        <v>2</v>
      </c>
      <c r="B595" t="s">
        <v>65</v>
      </c>
      <c r="C595" s="17">
        <v>25</v>
      </c>
      <c r="D595" s="18" t="s">
        <v>92</v>
      </c>
      <c r="E595" s="6">
        <v>8.1998842592592583E-4</v>
      </c>
      <c r="F595" s="19" t="s">
        <v>258</v>
      </c>
      <c r="G595" s="13"/>
    </row>
    <row r="596" spans="1:7" x14ac:dyDescent="0.25">
      <c r="A596" s="15">
        <v>2</v>
      </c>
      <c r="B596" t="s">
        <v>60</v>
      </c>
      <c r="C596" s="17">
        <v>25</v>
      </c>
      <c r="D596" s="18" t="s">
        <v>591</v>
      </c>
      <c r="E596" s="6">
        <v>8.942476851851851E-4</v>
      </c>
      <c r="F596" s="19" t="s">
        <v>592</v>
      </c>
      <c r="G596" s="13"/>
    </row>
    <row r="597" spans="1:7" x14ac:dyDescent="0.25">
      <c r="A597" s="15">
        <v>2</v>
      </c>
      <c r="B597" t="s">
        <v>60</v>
      </c>
      <c r="C597" s="17">
        <v>25</v>
      </c>
      <c r="D597" s="18" t="s">
        <v>591</v>
      </c>
      <c r="E597" s="6">
        <v>8.6233796296296308E-4</v>
      </c>
      <c r="F597" s="19" t="s">
        <v>501</v>
      </c>
      <c r="G597" s="13"/>
    </row>
    <row r="598" spans="1:7" x14ac:dyDescent="0.25">
      <c r="A598" s="15">
        <v>2</v>
      </c>
      <c r="B598" t="s">
        <v>60</v>
      </c>
      <c r="C598" s="17">
        <v>25</v>
      </c>
      <c r="D598" s="18" t="s">
        <v>591</v>
      </c>
      <c r="E598" s="6">
        <v>8.3528935185185182E-4</v>
      </c>
      <c r="F598" s="19" t="s">
        <v>303</v>
      </c>
      <c r="G598" s="13"/>
    </row>
    <row r="599" spans="1:7" x14ac:dyDescent="0.25">
      <c r="A599" s="15">
        <v>2</v>
      </c>
      <c r="B599" t="s">
        <v>60</v>
      </c>
      <c r="C599" s="17">
        <v>25</v>
      </c>
      <c r="D599" s="18" t="s">
        <v>591</v>
      </c>
      <c r="E599" s="6">
        <v>8.2240740740740744E-4</v>
      </c>
      <c r="F599" s="19" t="s">
        <v>470</v>
      </c>
      <c r="G599" s="13"/>
    </row>
    <row r="600" spans="1:7" x14ac:dyDescent="0.25">
      <c r="A600" s="15">
        <v>2</v>
      </c>
      <c r="B600" t="s">
        <v>60</v>
      </c>
      <c r="C600" s="17">
        <v>25</v>
      </c>
      <c r="D600" s="18" t="s">
        <v>591</v>
      </c>
      <c r="E600" s="6">
        <v>8.2136574074074089E-4</v>
      </c>
      <c r="F600" s="19" t="s">
        <v>287</v>
      </c>
      <c r="G600" s="13"/>
    </row>
    <row r="601" spans="1:7" x14ac:dyDescent="0.25">
      <c r="A601" s="15">
        <v>2</v>
      </c>
      <c r="B601" t="s">
        <v>60</v>
      </c>
      <c r="C601" s="17">
        <v>25</v>
      </c>
      <c r="D601" s="18" t="s">
        <v>591</v>
      </c>
      <c r="E601" s="6">
        <v>8.2296296296296295E-4</v>
      </c>
      <c r="F601" s="19" t="s">
        <v>445</v>
      </c>
      <c r="G601" s="13"/>
    </row>
    <row r="602" spans="1:7" x14ac:dyDescent="0.25">
      <c r="A602" s="15">
        <v>2</v>
      </c>
      <c r="B602" t="s">
        <v>60</v>
      </c>
      <c r="C602" s="17">
        <v>25</v>
      </c>
      <c r="D602" s="18" t="s">
        <v>591</v>
      </c>
      <c r="E602" s="6">
        <v>8.1616898148148141E-4</v>
      </c>
      <c r="F602" s="19" t="s">
        <v>593</v>
      </c>
      <c r="G602" s="13"/>
    </row>
    <row r="603" spans="1:7" x14ac:dyDescent="0.25">
      <c r="A603" s="15">
        <v>2</v>
      </c>
      <c r="B603" t="s">
        <v>60</v>
      </c>
      <c r="C603" s="17">
        <v>25</v>
      </c>
      <c r="D603" s="18" t="s">
        <v>591</v>
      </c>
      <c r="E603" s="6">
        <v>8.1864583333333323E-4</v>
      </c>
      <c r="F603" s="19" t="s">
        <v>176</v>
      </c>
      <c r="G603" s="13"/>
    </row>
    <row r="604" spans="1:7" x14ac:dyDescent="0.25">
      <c r="A604" s="15">
        <v>2</v>
      </c>
      <c r="B604" t="s">
        <v>60</v>
      </c>
      <c r="C604" s="17">
        <v>25</v>
      </c>
      <c r="D604" s="18" t="s">
        <v>591</v>
      </c>
      <c r="E604" s="6">
        <v>8.3290509259259255E-4</v>
      </c>
      <c r="F604" s="19" t="s">
        <v>590</v>
      </c>
      <c r="G604" s="13"/>
    </row>
    <row r="605" spans="1:7" x14ac:dyDescent="0.25">
      <c r="A605" s="15">
        <v>2</v>
      </c>
      <c r="B605" t="s">
        <v>60</v>
      </c>
      <c r="C605" s="17">
        <v>25</v>
      </c>
      <c r="D605" s="18" t="s">
        <v>591</v>
      </c>
      <c r="E605" s="6">
        <v>8.2418981481481492E-4</v>
      </c>
      <c r="F605" s="19" t="s">
        <v>202</v>
      </c>
      <c r="G605" s="13"/>
    </row>
    <row r="606" spans="1:7" x14ac:dyDescent="0.25">
      <c r="A606" s="15">
        <v>2</v>
      </c>
      <c r="B606" t="s">
        <v>60</v>
      </c>
      <c r="C606" s="17">
        <v>25</v>
      </c>
      <c r="D606" s="18" t="s">
        <v>591</v>
      </c>
      <c r="E606" s="6">
        <v>8.2629629629629633E-4</v>
      </c>
      <c r="F606" s="19" t="s">
        <v>267</v>
      </c>
      <c r="G606" s="13"/>
    </row>
    <row r="607" spans="1:7" x14ac:dyDescent="0.25">
      <c r="A607" s="15">
        <v>2</v>
      </c>
      <c r="B607" t="s">
        <v>60</v>
      </c>
      <c r="C607" s="17">
        <v>25</v>
      </c>
      <c r="D607" s="18" t="s">
        <v>591</v>
      </c>
      <c r="E607" s="6">
        <v>8.5010416666666665E-4</v>
      </c>
      <c r="F607" s="19" t="s">
        <v>594</v>
      </c>
      <c r="G607" s="13"/>
    </row>
    <row r="608" spans="1:7" x14ac:dyDescent="0.25">
      <c r="A608" s="15">
        <v>2</v>
      </c>
      <c r="B608" t="s">
        <v>60</v>
      </c>
      <c r="C608" s="17">
        <v>25</v>
      </c>
      <c r="D608" s="18" t="s">
        <v>591</v>
      </c>
      <c r="E608" s="6">
        <v>1.6082407407407406E-3</v>
      </c>
      <c r="F608" s="19" t="s">
        <v>595</v>
      </c>
      <c r="G608" s="13"/>
    </row>
    <row r="609" spans="1:7" x14ac:dyDescent="0.25">
      <c r="A609" s="15">
        <v>2</v>
      </c>
      <c r="B609" t="s">
        <v>60</v>
      </c>
      <c r="C609" s="17">
        <v>25</v>
      </c>
      <c r="D609" s="18" t="s">
        <v>591</v>
      </c>
      <c r="E609" s="6">
        <v>8.2543981481481476E-4</v>
      </c>
      <c r="F609" s="19" t="s">
        <v>450</v>
      </c>
      <c r="G609" s="13"/>
    </row>
    <row r="610" spans="1:7" x14ac:dyDescent="0.25">
      <c r="A610" s="15">
        <v>2</v>
      </c>
      <c r="B610" t="s">
        <v>60</v>
      </c>
      <c r="C610" s="17">
        <v>25</v>
      </c>
      <c r="D610" s="18" t="s">
        <v>591</v>
      </c>
      <c r="E610" s="6">
        <v>8.2278935185185189E-4</v>
      </c>
      <c r="F610" s="19" t="s">
        <v>235</v>
      </c>
      <c r="G610" s="13"/>
    </row>
    <row r="611" spans="1:7" x14ac:dyDescent="0.25">
      <c r="A611" s="15">
        <v>2</v>
      </c>
      <c r="B611" t="s">
        <v>60</v>
      </c>
      <c r="C611" s="17">
        <v>25</v>
      </c>
      <c r="D611" s="18" t="s">
        <v>591</v>
      </c>
      <c r="E611" s="6">
        <v>8.2769675925925936E-4</v>
      </c>
      <c r="F611" s="19" t="s">
        <v>397</v>
      </c>
      <c r="G611" s="13"/>
    </row>
    <row r="612" spans="1:7" x14ac:dyDescent="0.25">
      <c r="A612" s="15">
        <v>2</v>
      </c>
      <c r="B612" t="s">
        <v>60</v>
      </c>
      <c r="C612" s="17">
        <v>25</v>
      </c>
      <c r="D612" s="18" t="s">
        <v>591</v>
      </c>
      <c r="E612" s="6">
        <v>8.2122685185185196E-4</v>
      </c>
      <c r="F612" s="19" t="s">
        <v>164</v>
      </c>
      <c r="G612" s="13"/>
    </row>
    <row r="613" spans="1:7" x14ac:dyDescent="0.25">
      <c r="A613" s="15">
        <v>2</v>
      </c>
      <c r="B613" t="s">
        <v>60</v>
      </c>
      <c r="C613" s="17">
        <v>25</v>
      </c>
      <c r="D613" s="18" t="s">
        <v>591</v>
      </c>
      <c r="E613" s="6">
        <v>8.334722222222221E-4</v>
      </c>
      <c r="F613" s="19" t="s">
        <v>400</v>
      </c>
      <c r="G613" s="13"/>
    </row>
    <row r="614" spans="1:7" x14ac:dyDescent="0.25">
      <c r="A614" s="15">
        <v>2</v>
      </c>
      <c r="B614" t="s">
        <v>60</v>
      </c>
      <c r="C614" s="17">
        <v>25</v>
      </c>
      <c r="D614" s="18" t="s">
        <v>591</v>
      </c>
      <c r="E614" s="6">
        <v>8.4267361111111099E-4</v>
      </c>
      <c r="F614" s="19" t="s">
        <v>496</v>
      </c>
      <c r="G614" s="13"/>
    </row>
    <row r="615" spans="1:7" x14ac:dyDescent="0.25">
      <c r="A615" s="15">
        <v>2</v>
      </c>
      <c r="B615" t="s">
        <v>60</v>
      </c>
      <c r="C615" s="17">
        <v>25</v>
      </c>
      <c r="D615" s="18" t="s">
        <v>591</v>
      </c>
      <c r="E615" s="6">
        <v>8.2726851851851852E-4</v>
      </c>
      <c r="F615" s="19" t="s">
        <v>200</v>
      </c>
      <c r="G615" s="13"/>
    </row>
    <row r="616" spans="1:7" x14ac:dyDescent="0.25">
      <c r="A616" s="15">
        <v>2</v>
      </c>
      <c r="B616" t="s">
        <v>60</v>
      </c>
      <c r="C616" s="17">
        <v>25</v>
      </c>
      <c r="D616" s="18" t="s">
        <v>591</v>
      </c>
      <c r="E616" s="6">
        <v>8.184490740740742E-4</v>
      </c>
      <c r="F616" s="19" t="s">
        <v>153</v>
      </c>
      <c r="G616" s="13"/>
    </row>
    <row r="617" spans="1:7" x14ac:dyDescent="0.25">
      <c r="A617" s="15">
        <v>2</v>
      </c>
      <c r="B617" t="s">
        <v>60</v>
      </c>
      <c r="C617" s="17">
        <v>25</v>
      </c>
      <c r="D617" s="18" t="s">
        <v>591</v>
      </c>
      <c r="E617" s="6">
        <v>8.611111111111111E-4</v>
      </c>
      <c r="F617" s="19" t="s">
        <v>543</v>
      </c>
      <c r="G617" s="13"/>
    </row>
    <row r="618" spans="1:7" x14ac:dyDescent="0.25">
      <c r="A618" s="15">
        <v>2</v>
      </c>
      <c r="B618" t="s">
        <v>60</v>
      </c>
      <c r="C618" s="17">
        <v>25</v>
      </c>
      <c r="D618" s="18" t="s">
        <v>591</v>
      </c>
      <c r="E618" s="6">
        <v>8.4332175925925926E-4</v>
      </c>
      <c r="F618" s="19" t="s">
        <v>444</v>
      </c>
      <c r="G618" s="13"/>
    </row>
    <row r="619" spans="1:7" x14ac:dyDescent="0.25">
      <c r="A619" s="15">
        <v>2</v>
      </c>
      <c r="B619" t="s">
        <v>60</v>
      </c>
      <c r="C619" s="17">
        <v>25</v>
      </c>
      <c r="D619" s="18" t="s">
        <v>591</v>
      </c>
      <c r="E619" s="6">
        <v>8.3281249999999989E-4</v>
      </c>
      <c r="F619" s="19" t="s">
        <v>590</v>
      </c>
      <c r="G619" s="13"/>
    </row>
    <row r="620" spans="1:7" x14ac:dyDescent="0.25">
      <c r="A620" s="15">
        <v>2</v>
      </c>
      <c r="B620" t="s">
        <v>60</v>
      </c>
      <c r="C620" s="17">
        <v>25</v>
      </c>
      <c r="D620" s="18" t="s">
        <v>591</v>
      </c>
      <c r="E620" s="6">
        <v>8.1986111111111116E-4</v>
      </c>
      <c r="F620" s="19" t="s">
        <v>258</v>
      </c>
      <c r="G620" s="13"/>
    </row>
    <row r="621" spans="1:7" x14ac:dyDescent="0.25">
      <c r="A621" s="15">
        <v>2</v>
      </c>
      <c r="B621" t="s">
        <v>59</v>
      </c>
      <c r="C621" s="17">
        <v>25</v>
      </c>
      <c r="D621" s="18" t="s">
        <v>596</v>
      </c>
      <c r="E621" s="6">
        <v>9.6310185185185181E-4</v>
      </c>
      <c r="F621" s="19" t="s">
        <v>597</v>
      </c>
      <c r="G621" s="13"/>
    </row>
    <row r="622" spans="1:7" x14ac:dyDescent="0.25">
      <c r="A622" s="15">
        <v>2</v>
      </c>
      <c r="B622" t="s">
        <v>59</v>
      </c>
      <c r="C622" s="17">
        <v>25</v>
      </c>
      <c r="D622" s="18" t="s">
        <v>596</v>
      </c>
      <c r="E622" s="6">
        <v>8.7660879629629634E-4</v>
      </c>
      <c r="F622" s="19" t="s">
        <v>598</v>
      </c>
      <c r="G622" s="13"/>
    </row>
    <row r="623" spans="1:7" x14ac:dyDescent="0.25">
      <c r="A623" s="15">
        <v>2</v>
      </c>
      <c r="B623" t="s">
        <v>59</v>
      </c>
      <c r="C623" s="17">
        <v>25</v>
      </c>
      <c r="D623" s="18" t="s">
        <v>596</v>
      </c>
      <c r="E623" s="6">
        <v>8.6400462962962961E-4</v>
      </c>
      <c r="F623" s="19" t="s">
        <v>599</v>
      </c>
      <c r="G623" s="13"/>
    </row>
    <row r="624" spans="1:7" x14ac:dyDescent="0.25">
      <c r="A624" s="15">
        <v>2</v>
      </c>
      <c r="B624" t="s">
        <v>59</v>
      </c>
      <c r="C624" s="17">
        <v>25</v>
      </c>
      <c r="D624" s="18" t="s">
        <v>596</v>
      </c>
      <c r="E624" s="6">
        <v>8.6657407407407419E-4</v>
      </c>
      <c r="F624" s="19" t="s">
        <v>600</v>
      </c>
      <c r="G624" s="13"/>
    </row>
    <row r="625" spans="1:7" x14ac:dyDescent="0.25">
      <c r="A625" s="15">
        <v>2</v>
      </c>
      <c r="B625" t="s">
        <v>59</v>
      </c>
      <c r="C625" s="17">
        <v>25</v>
      </c>
      <c r="D625" s="18" t="s">
        <v>596</v>
      </c>
      <c r="E625" s="6">
        <v>8.6217592592592596E-4</v>
      </c>
      <c r="F625" s="19" t="s">
        <v>552</v>
      </c>
      <c r="G625" s="13"/>
    </row>
    <row r="626" spans="1:7" x14ac:dyDescent="0.25">
      <c r="A626" s="15">
        <v>2</v>
      </c>
      <c r="B626" t="s">
        <v>59</v>
      </c>
      <c r="C626" s="17">
        <v>25</v>
      </c>
      <c r="D626" s="18" t="s">
        <v>596</v>
      </c>
      <c r="E626" s="6">
        <v>8.623495370370369E-4</v>
      </c>
      <c r="F626" s="19" t="s">
        <v>501</v>
      </c>
      <c r="G626" s="13"/>
    </row>
    <row r="627" spans="1:7" x14ac:dyDescent="0.25">
      <c r="A627" s="15">
        <v>2</v>
      </c>
      <c r="B627" t="s">
        <v>59</v>
      </c>
      <c r="C627" s="17">
        <v>25</v>
      </c>
      <c r="D627" s="18" t="s">
        <v>596</v>
      </c>
      <c r="E627" s="6">
        <v>8.5886574074074066E-4</v>
      </c>
      <c r="F627" s="19" t="s">
        <v>601</v>
      </c>
      <c r="G627" s="13"/>
    </row>
    <row r="628" spans="1:7" x14ac:dyDescent="0.25">
      <c r="A628" s="15">
        <v>2</v>
      </c>
      <c r="B628" t="s">
        <v>59</v>
      </c>
      <c r="C628" s="17">
        <v>25</v>
      </c>
      <c r="D628" s="18" t="s">
        <v>596</v>
      </c>
      <c r="E628" s="6">
        <v>8.5732638888888892E-4</v>
      </c>
      <c r="F628" s="19" t="s">
        <v>602</v>
      </c>
      <c r="G628" s="13"/>
    </row>
    <row r="629" spans="1:7" x14ac:dyDescent="0.25">
      <c r="A629" s="15">
        <v>2</v>
      </c>
      <c r="B629" t="s">
        <v>59</v>
      </c>
      <c r="C629" s="17">
        <v>25</v>
      </c>
      <c r="D629" s="18" t="s">
        <v>596</v>
      </c>
      <c r="E629" s="6">
        <v>8.6481481481481489E-4</v>
      </c>
      <c r="F629" s="19" t="s">
        <v>603</v>
      </c>
      <c r="G629" s="13"/>
    </row>
    <row r="630" spans="1:7" x14ac:dyDescent="0.25">
      <c r="A630" s="15">
        <v>2</v>
      </c>
      <c r="B630" t="s">
        <v>59</v>
      </c>
      <c r="C630" s="17">
        <v>25</v>
      </c>
      <c r="D630" s="18" t="s">
        <v>596</v>
      </c>
      <c r="E630" s="6">
        <v>8.6372685185185196E-4</v>
      </c>
      <c r="F630" s="19" t="s">
        <v>604</v>
      </c>
      <c r="G630" s="13"/>
    </row>
    <row r="631" spans="1:7" x14ac:dyDescent="0.25">
      <c r="A631" s="15">
        <v>2</v>
      </c>
      <c r="B631" t="s">
        <v>59</v>
      </c>
      <c r="C631" s="17">
        <v>25</v>
      </c>
      <c r="D631" s="18" t="s">
        <v>596</v>
      </c>
      <c r="E631" s="6">
        <v>8.5709490740740744E-4</v>
      </c>
      <c r="F631" s="19" t="s">
        <v>575</v>
      </c>
      <c r="G631" s="13"/>
    </row>
    <row r="632" spans="1:7" x14ac:dyDescent="0.25">
      <c r="A632" s="15">
        <v>2</v>
      </c>
      <c r="B632" t="s">
        <v>59</v>
      </c>
      <c r="C632" s="17">
        <v>25</v>
      </c>
      <c r="D632" s="18" t="s">
        <v>596</v>
      </c>
      <c r="E632" s="6">
        <v>8.5533564814814804E-4</v>
      </c>
      <c r="F632" s="19" t="s">
        <v>605</v>
      </c>
      <c r="G632" s="13"/>
    </row>
    <row r="633" spans="1:7" x14ac:dyDescent="0.25">
      <c r="A633" s="15">
        <v>2</v>
      </c>
      <c r="B633" t="s">
        <v>59</v>
      </c>
      <c r="C633" s="17">
        <v>25</v>
      </c>
      <c r="D633" s="18" t="s">
        <v>596</v>
      </c>
      <c r="E633" s="6">
        <v>8.5998842592592594E-4</v>
      </c>
      <c r="F633" s="19" t="s">
        <v>409</v>
      </c>
      <c r="G633" s="13"/>
    </row>
    <row r="634" spans="1:7" x14ac:dyDescent="0.25">
      <c r="A634" s="15">
        <v>2</v>
      </c>
      <c r="B634" t="s">
        <v>59</v>
      </c>
      <c r="C634" s="17">
        <v>25</v>
      </c>
      <c r="D634" s="18" t="s">
        <v>596</v>
      </c>
      <c r="E634" s="6">
        <v>8.5115740740740735E-4</v>
      </c>
      <c r="F634" s="19" t="s">
        <v>353</v>
      </c>
      <c r="G634" s="13"/>
    </row>
    <row r="635" spans="1:7" x14ac:dyDescent="0.25">
      <c r="A635" s="15">
        <v>2</v>
      </c>
      <c r="B635" t="s">
        <v>59</v>
      </c>
      <c r="C635" s="17">
        <v>25</v>
      </c>
      <c r="D635" s="18" t="s">
        <v>596</v>
      </c>
      <c r="E635" s="6">
        <v>8.6701388888888885E-4</v>
      </c>
      <c r="F635" s="19" t="s">
        <v>565</v>
      </c>
      <c r="G635" s="13"/>
    </row>
    <row r="636" spans="1:7" x14ac:dyDescent="0.25">
      <c r="A636" s="15">
        <v>2</v>
      </c>
      <c r="B636" t="s">
        <v>59</v>
      </c>
      <c r="C636" s="17">
        <v>25</v>
      </c>
      <c r="D636" s="18" t="s">
        <v>596</v>
      </c>
      <c r="E636" s="6">
        <v>8.5797453703703697E-4</v>
      </c>
      <c r="F636" s="19" t="s">
        <v>606</v>
      </c>
      <c r="G636" s="13"/>
    </row>
    <row r="637" spans="1:7" x14ac:dyDescent="0.25">
      <c r="A637" s="15">
        <v>2</v>
      </c>
      <c r="B637" t="s">
        <v>59</v>
      </c>
      <c r="C637" s="17">
        <v>25</v>
      </c>
      <c r="D637" s="18" t="s">
        <v>596</v>
      </c>
      <c r="E637" s="6">
        <v>8.7409722222222218E-4</v>
      </c>
      <c r="F637" s="19" t="s">
        <v>391</v>
      </c>
      <c r="G637" s="13"/>
    </row>
    <row r="638" spans="1:7" x14ac:dyDescent="0.25">
      <c r="A638" s="15">
        <v>2</v>
      </c>
      <c r="B638" t="s">
        <v>59</v>
      </c>
      <c r="C638" s="17">
        <v>25</v>
      </c>
      <c r="D638" s="18" t="s">
        <v>596</v>
      </c>
      <c r="E638" s="6">
        <v>8.7412037037037026E-4</v>
      </c>
      <c r="F638" s="19" t="s">
        <v>607</v>
      </c>
      <c r="G638" s="13"/>
    </row>
    <row r="639" spans="1:7" x14ac:dyDescent="0.25">
      <c r="A639" s="15">
        <v>2</v>
      </c>
      <c r="B639" t="s">
        <v>59</v>
      </c>
      <c r="C639" s="17">
        <v>25</v>
      </c>
      <c r="D639" s="18" t="s">
        <v>596</v>
      </c>
      <c r="E639" s="6">
        <v>8.7331018518518519E-4</v>
      </c>
      <c r="F639" s="19" t="s">
        <v>542</v>
      </c>
      <c r="G639" s="13"/>
    </row>
    <row r="640" spans="1:7" x14ac:dyDescent="0.25">
      <c r="A640" s="15">
        <v>2</v>
      </c>
      <c r="B640" t="s">
        <v>59</v>
      </c>
      <c r="C640" s="17">
        <v>25</v>
      </c>
      <c r="D640" s="18" t="s">
        <v>596</v>
      </c>
      <c r="E640" s="6">
        <v>8.6718750000000001E-4</v>
      </c>
      <c r="F640" s="19" t="s">
        <v>608</v>
      </c>
      <c r="G640" s="13"/>
    </row>
    <row r="641" spans="1:7" x14ac:dyDescent="0.25">
      <c r="A641" s="15">
        <v>2</v>
      </c>
      <c r="B641" t="s">
        <v>59</v>
      </c>
      <c r="C641" s="17">
        <v>25</v>
      </c>
      <c r="D641" s="18" t="s">
        <v>596</v>
      </c>
      <c r="E641" s="6">
        <v>8.5518518518518528E-4</v>
      </c>
      <c r="F641" s="19" t="s">
        <v>605</v>
      </c>
      <c r="G641" s="13"/>
    </row>
    <row r="642" spans="1:7" x14ac:dyDescent="0.25">
      <c r="A642" s="15">
        <v>2</v>
      </c>
      <c r="B642" t="s">
        <v>59</v>
      </c>
      <c r="C642" s="17">
        <v>25</v>
      </c>
      <c r="D642" s="18" t="s">
        <v>596</v>
      </c>
      <c r="E642" s="6">
        <v>8.6180555555555565E-4</v>
      </c>
      <c r="F642" s="19" t="s">
        <v>609</v>
      </c>
      <c r="G642" s="13"/>
    </row>
    <row r="643" spans="1:7" x14ac:dyDescent="0.25">
      <c r="A643" s="15">
        <v>2</v>
      </c>
      <c r="B643" t="s">
        <v>59</v>
      </c>
      <c r="C643" s="17">
        <v>25</v>
      </c>
      <c r="D643" s="18" t="s">
        <v>596</v>
      </c>
      <c r="E643" s="6">
        <v>8.5680555555555553E-4</v>
      </c>
      <c r="F643" s="19" t="s">
        <v>610</v>
      </c>
      <c r="G643" s="13"/>
    </row>
    <row r="644" spans="1:7" x14ac:dyDescent="0.25">
      <c r="A644" s="15">
        <v>2</v>
      </c>
      <c r="B644" t="s">
        <v>59</v>
      </c>
      <c r="C644" s="17">
        <v>25</v>
      </c>
      <c r="D644" s="18" t="s">
        <v>596</v>
      </c>
      <c r="E644" s="6">
        <v>9.1663194444444442E-4</v>
      </c>
      <c r="F644" s="19" t="s">
        <v>611</v>
      </c>
      <c r="G644" s="13"/>
    </row>
    <row r="645" spans="1:7" x14ac:dyDescent="0.25">
      <c r="A645" s="15">
        <v>2</v>
      </c>
      <c r="B645" t="s">
        <v>59</v>
      </c>
      <c r="C645" s="17">
        <v>25</v>
      </c>
      <c r="D645" s="18" t="s">
        <v>596</v>
      </c>
      <c r="E645" s="6">
        <v>8.618981481481482E-4</v>
      </c>
      <c r="F645" s="19" t="s">
        <v>609</v>
      </c>
      <c r="G645" s="13"/>
    </row>
    <row r="646" spans="1:7" x14ac:dyDescent="0.25">
      <c r="A646" s="15">
        <v>2</v>
      </c>
      <c r="B646" t="s">
        <v>67</v>
      </c>
      <c r="C646" s="17">
        <v>25</v>
      </c>
      <c r="D646" s="18" t="s">
        <v>220</v>
      </c>
      <c r="E646" s="6">
        <v>8.9591435185185173E-4</v>
      </c>
      <c r="F646" s="19" t="s">
        <v>612</v>
      </c>
      <c r="G646" s="13"/>
    </row>
    <row r="647" spans="1:7" x14ac:dyDescent="0.25">
      <c r="A647" s="15">
        <v>2</v>
      </c>
      <c r="B647" t="s">
        <v>67</v>
      </c>
      <c r="C647" s="17">
        <v>25</v>
      </c>
      <c r="D647" s="18" t="s">
        <v>220</v>
      </c>
      <c r="E647" s="6">
        <v>8.4894675925925925E-4</v>
      </c>
      <c r="F647" s="19" t="s">
        <v>613</v>
      </c>
      <c r="G647" s="13"/>
    </row>
    <row r="648" spans="1:7" x14ac:dyDescent="0.25">
      <c r="A648" s="15">
        <v>2</v>
      </c>
      <c r="B648" t="s">
        <v>67</v>
      </c>
      <c r="C648" s="17">
        <v>25</v>
      </c>
      <c r="D648" s="18" t="s">
        <v>220</v>
      </c>
      <c r="E648" s="6">
        <v>8.4081018518518532E-4</v>
      </c>
      <c r="F648" s="19" t="s">
        <v>508</v>
      </c>
      <c r="G648" s="13"/>
    </row>
    <row r="649" spans="1:7" x14ac:dyDescent="0.25">
      <c r="A649" s="15">
        <v>2</v>
      </c>
      <c r="B649" t="s">
        <v>67</v>
      </c>
      <c r="C649" s="17">
        <v>25</v>
      </c>
      <c r="D649" s="18" t="s">
        <v>220</v>
      </c>
      <c r="E649" s="6">
        <v>8.327083333333333E-4</v>
      </c>
      <c r="F649" s="19" t="s">
        <v>482</v>
      </c>
      <c r="G649" s="13"/>
    </row>
    <row r="650" spans="1:7" x14ac:dyDescent="0.25">
      <c r="A650" s="15">
        <v>2</v>
      </c>
      <c r="B650" t="s">
        <v>67</v>
      </c>
      <c r="C650" s="17">
        <v>25</v>
      </c>
      <c r="D650" s="18" t="s">
        <v>220</v>
      </c>
      <c r="E650" s="6">
        <v>8.3357638888888891E-4</v>
      </c>
      <c r="F650" s="19" t="s">
        <v>326</v>
      </c>
      <c r="G650" s="13"/>
    </row>
    <row r="651" spans="1:7" x14ac:dyDescent="0.25">
      <c r="A651" s="15">
        <v>2</v>
      </c>
      <c r="B651" t="s">
        <v>67</v>
      </c>
      <c r="C651" s="17">
        <v>25</v>
      </c>
      <c r="D651" s="18" t="s">
        <v>220</v>
      </c>
      <c r="E651" s="6">
        <v>8.2408564814814812E-4</v>
      </c>
      <c r="F651" s="19" t="s">
        <v>141</v>
      </c>
      <c r="G651" s="13"/>
    </row>
    <row r="652" spans="1:7" x14ac:dyDescent="0.25">
      <c r="A652" s="15">
        <v>2</v>
      </c>
      <c r="B652" t="s">
        <v>67</v>
      </c>
      <c r="C652" s="17">
        <v>25</v>
      </c>
      <c r="D652" s="18" t="s">
        <v>220</v>
      </c>
      <c r="E652" s="6">
        <v>1.9283912037037036E-3</v>
      </c>
      <c r="F652" s="19" t="s">
        <v>614</v>
      </c>
      <c r="G652" s="13"/>
    </row>
    <row r="653" spans="1:7" x14ac:dyDescent="0.25">
      <c r="A653" s="15">
        <v>2</v>
      </c>
      <c r="B653" t="s">
        <v>67</v>
      </c>
      <c r="C653" s="17">
        <v>25</v>
      </c>
      <c r="D653" s="18" t="s">
        <v>220</v>
      </c>
      <c r="E653" s="6">
        <v>8.3885416666666668E-4</v>
      </c>
      <c r="F653" s="19" t="s">
        <v>557</v>
      </c>
      <c r="G653" s="13"/>
    </row>
    <row r="654" spans="1:7" x14ac:dyDescent="0.25">
      <c r="A654" s="15">
        <v>2</v>
      </c>
      <c r="B654" t="s">
        <v>67</v>
      </c>
      <c r="C654" s="17">
        <v>25</v>
      </c>
      <c r="D654" s="18" t="s">
        <v>220</v>
      </c>
      <c r="E654" s="6">
        <v>8.4150462962962966E-4</v>
      </c>
      <c r="F654" s="19" t="s">
        <v>615</v>
      </c>
      <c r="G654" s="13"/>
    </row>
    <row r="655" spans="1:7" x14ac:dyDescent="0.25">
      <c r="A655" s="15">
        <v>2</v>
      </c>
      <c r="B655" t="s">
        <v>67</v>
      </c>
      <c r="C655" s="17">
        <v>25</v>
      </c>
      <c r="D655" s="18" t="s">
        <v>220</v>
      </c>
      <c r="E655" s="6">
        <v>8.4484953703703708E-4</v>
      </c>
      <c r="F655" s="19" t="s">
        <v>286</v>
      </c>
      <c r="G655" s="13"/>
    </row>
    <row r="656" spans="1:7" x14ac:dyDescent="0.25">
      <c r="A656" s="15">
        <v>2</v>
      </c>
      <c r="B656" t="s">
        <v>67</v>
      </c>
      <c r="C656" s="17">
        <v>25</v>
      </c>
      <c r="D656" s="18" t="s">
        <v>220</v>
      </c>
      <c r="E656" s="6">
        <v>8.4004629629629631E-4</v>
      </c>
      <c r="F656" s="19" t="s">
        <v>396</v>
      </c>
      <c r="G656" s="13"/>
    </row>
    <row r="657" spans="1:7" x14ac:dyDescent="0.25">
      <c r="A657" s="15">
        <v>2</v>
      </c>
      <c r="B657" t="s">
        <v>67</v>
      </c>
      <c r="C657" s="17">
        <v>25</v>
      </c>
      <c r="D657" s="18" t="s">
        <v>220</v>
      </c>
      <c r="E657" s="6">
        <v>8.4174768518518529E-4</v>
      </c>
      <c r="F657" s="19" t="s">
        <v>296</v>
      </c>
      <c r="G657" s="13"/>
    </row>
    <row r="658" spans="1:7" x14ac:dyDescent="0.25">
      <c r="A658" s="15">
        <v>2</v>
      </c>
      <c r="B658" t="s">
        <v>67</v>
      </c>
      <c r="C658" s="17">
        <v>25</v>
      </c>
      <c r="D658" s="18" t="s">
        <v>220</v>
      </c>
      <c r="E658" s="6">
        <v>8.4678240740740753E-4</v>
      </c>
      <c r="F658" s="19" t="s">
        <v>529</v>
      </c>
      <c r="G658" s="13"/>
    </row>
    <row r="659" spans="1:7" x14ac:dyDescent="0.25">
      <c r="A659" s="15">
        <v>2</v>
      </c>
      <c r="B659" t="s">
        <v>67</v>
      </c>
      <c r="C659" s="17">
        <v>25</v>
      </c>
      <c r="D659" s="18" t="s">
        <v>220</v>
      </c>
      <c r="E659" s="6">
        <v>8.3315972222222211E-4</v>
      </c>
      <c r="F659" s="19" t="s">
        <v>284</v>
      </c>
      <c r="G659" s="13"/>
    </row>
    <row r="660" spans="1:7" x14ac:dyDescent="0.25">
      <c r="A660" s="15">
        <v>2</v>
      </c>
      <c r="B660" t="s">
        <v>67</v>
      </c>
      <c r="C660" s="17">
        <v>25</v>
      </c>
      <c r="D660" s="18" t="s">
        <v>220</v>
      </c>
      <c r="E660" s="6">
        <v>8.3391203703703709E-4</v>
      </c>
      <c r="F660" s="19" t="s">
        <v>486</v>
      </c>
      <c r="G660" s="13"/>
    </row>
    <row r="661" spans="1:7" x14ac:dyDescent="0.25">
      <c r="A661" s="15">
        <v>2</v>
      </c>
      <c r="B661" t="s">
        <v>67</v>
      </c>
      <c r="C661" s="17">
        <v>25</v>
      </c>
      <c r="D661" s="18" t="s">
        <v>220</v>
      </c>
      <c r="E661" s="6">
        <v>8.3353009259259263E-4</v>
      </c>
      <c r="F661" s="19" t="s">
        <v>400</v>
      </c>
      <c r="G661" s="13"/>
    </row>
    <row r="662" spans="1:7" x14ac:dyDescent="0.25">
      <c r="A662" s="15">
        <v>2</v>
      </c>
      <c r="B662" t="s">
        <v>67</v>
      </c>
      <c r="C662" s="17">
        <v>25</v>
      </c>
      <c r="D662" s="18" t="s">
        <v>220</v>
      </c>
      <c r="E662" s="6">
        <v>8.3533564814814809E-4</v>
      </c>
      <c r="F662" s="19" t="s">
        <v>303</v>
      </c>
      <c r="G662" s="13"/>
    </row>
    <row r="663" spans="1:7" x14ac:dyDescent="0.25">
      <c r="A663" s="15">
        <v>2</v>
      </c>
      <c r="B663" t="s">
        <v>67</v>
      </c>
      <c r="C663" s="17">
        <v>25</v>
      </c>
      <c r="D663" s="18" t="s">
        <v>220</v>
      </c>
      <c r="E663" s="6">
        <v>8.3222222222222215E-4</v>
      </c>
      <c r="F663" s="19" t="s">
        <v>78</v>
      </c>
      <c r="G663" s="13"/>
    </row>
    <row r="664" spans="1:7" x14ac:dyDescent="0.25">
      <c r="A664" s="15">
        <v>2</v>
      </c>
      <c r="B664" t="s">
        <v>67</v>
      </c>
      <c r="C664" s="17">
        <v>25</v>
      </c>
      <c r="D664" s="18" t="s">
        <v>220</v>
      </c>
      <c r="E664" s="6">
        <v>8.3019675925925926E-4</v>
      </c>
      <c r="F664" s="19" t="s">
        <v>232</v>
      </c>
      <c r="G664" s="13"/>
    </row>
    <row r="665" spans="1:7" x14ac:dyDescent="0.25">
      <c r="A665" s="15">
        <v>2</v>
      </c>
      <c r="B665" t="s">
        <v>67</v>
      </c>
      <c r="C665" s="17">
        <v>25</v>
      </c>
      <c r="D665" s="18" t="s">
        <v>220</v>
      </c>
      <c r="E665" s="6">
        <v>8.3077546296296296E-4</v>
      </c>
      <c r="F665" s="19" t="s">
        <v>280</v>
      </c>
      <c r="G665" s="13"/>
    </row>
    <row r="666" spans="1:7" x14ac:dyDescent="0.25">
      <c r="A666" s="15">
        <v>2</v>
      </c>
      <c r="B666" t="s">
        <v>67</v>
      </c>
      <c r="C666" s="17">
        <v>25</v>
      </c>
      <c r="D666" s="18" t="s">
        <v>220</v>
      </c>
      <c r="E666" s="6">
        <v>8.3771990740740736E-4</v>
      </c>
      <c r="F666" s="19" t="s">
        <v>524</v>
      </c>
      <c r="G666" s="13"/>
    </row>
    <row r="667" spans="1:7" x14ac:dyDescent="0.25">
      <c r="A667" s="15">
        <v>2</v>
      </c>
      <c r="B667" t="s">
        <v>67</v>
      </c>
      <c r="C667" s="17">
        <v>25</v>
      </c>
      <c r="D667" s="18" t="s">
        <v>220</v>
      </c>
      <c r="E667" s="6">
        <v>8.37175925925926E-4</v>
      </c>
      <c r="F667" s="19" t="s">
        <v>185</v>
      </c>
      <c r="G667" s="13"/>
    </row>
    <row r="668" spans="1:7" x14ac:dyDescent="0.25">
      <c r="A668" s="15">
        <v>2</v>
      </c>
      <c r="B668" t="s">
        <v>67</v>
      </c>
      <c r="C668" s="17">
        <v>25</v>
      </c>
      <c r="D668" s="18" t="s">
        <v>220</v>
      </c>
      <c r="E668" s="6">
        <v>8.3604166666666668E-4</v>
      </c>
      <c r="F668" s="19" t="s">
        <v>473</v>
      </c>
      <c r="G668" s="13"/>
    </row>
    <row r="669" spans="1:7" x14ac:dyDescent="0.25">
      <c r="A669" s="15">
        <v>2</v>
      </c>
      <c r="B669" t="s">
        <v>67</v>
      </c>
      <c r="C669" s="17">
        <v>25</v>
      </c>
      <c r="D669" s="18" t="s">
        <v>220</v>
      </c>
      <c r="E669" s="6">
        <v>8.3302083333333329E-4</v>
      </c>
      <c r="F669" s="19" t="s">
        <v>511</v>
      </c>
      <c r="G669" s="13"/>
    </row>
    <row r="670" spans="1:7" x14ac:dyDescent="0.25">
      <c r="A670" s="15">
        <v>2</v>
      </c>
      <c r="B670" t="s">
        <v>67</v>
      </c>
      <c r="C670" s="17">
        <v>25</v>
      </c>
      <c r="D670" s="18" t="s">
        <v>220</v>
      </c>
      <c r="E670" s="6">
        <v>8.3541666666666671E-4</v>
      </c>
      <c r="F670" s="19" t="s">
        <v>545</v>
      </c>
      <c r="G670" s="13"/>
    </row>
    <row r="671" spans="1:7" x14ac:dyDescent="0.25">
      <c r="A671" s="15">
        <v>2</v>
      </c>
      <c r="B671" t="s">
        <v>73</v>
      </c>
      <c r="C671" s="17">
        <v>25</v>
      </c>
      <c r="D671" s="18" t="s">
        <v>616</v>
      </c>
      <c r="E671" s="6">
        <v>8.8819444444444438E-4</v>
      </c>
      <c r="F671" s="19" t="s">
        <v>617</v>
      </c>
      <c r="G671" s="13"/>
    </row>
    <row r="672" spans="1:7" x14ac:dyDescent="0.25">
      <c r="A672" s="15">
        <v>2</v>
      </c>
      <c r="B672" t="s">
        <v>73</v>
      </c>
      <c r="C672" s="17">
        <v>25</v>
      </c>
      <c r="D672" s="18" t="s">
        <v>616</v>
      </c>
      <c r="E672" s="6">
        <v>8.8570601851851842E-4</v>
      </c>
      <c r="F672" s="19" t="s">
        <v>491</v>
      </c>
      <c r="G672" s="13"/>
    </row>
    <row r="673" spans="1:7" x14ac:dyDescent="0.25">
      <c r="A673" s="15">
        <v>2</v>
      </c>
      <c r="B673" t="s">
        <v>73</v>
      </c>
      <c r="C673" s="17">
        <v>25</v>
      </c>
      <c r="D673" s="18" t="s">
        <v>616</v>
      </c>
      <c r="E673" s="6">
        <v>8.6681712962962971E-4</v>
      </c>
      <c r="F673" s="19" t="s">
        <v>618</v>
      </c>
      <c r="G673" s="13"/>
    </row>
    <row r="674" spans="1:7" x14ac:dyDescent="0.25">
      <c r="A674" s="15">
        <v>2</v>
      </c>
      <c r="B674" t="s">
        <v>73</v>
      </c>
      <c r="C674" s="17">
        <v>25</v>
      </c>
      <c r="D674" s="18" t="s">
        <v>616</v>
      </c>
      <c r="E674" s="6">
        <v>8.570601851851851E-4</v>
      </c>
      <c r="F674" s="19" t="s">
        <v>575</v>
      </c>
      <c r="G674" s="13"/>
    </row>
    <row r="675" spans="1:7" x14ac:dyDescent="0.25">
      <c r="A675" s="15">
        <v>2</v>
      </c>
      <c r="B675" t="s">
        <v>73</v>
      </c>
      <c r="C675" s="17">
        <v>25</v>
      </c>
      <c r="D675" s="18" t="s">
        <v>616</v>
      </c>
      <c r="E675" s="6">
        <v>8.6155092592592587E-4</v>
      </c>
      <c r="F675" s="19" t="s">
        <v>268</v>
      </c>
      <c r="G675" s="13"/>
    </row>
    <row r="676" spans="1:7" x14ac:dyDescent="0.25">
      <c r="A676" s="15">
        <v>2</v>
      </c>
      <c r="B676" t="s">
        <v>73</v>
      </c>
      <c r="C676" s="17">
        <v>25</v>
      </c>
      <c r="D676" s="18" t="s">
        <v>616</v>
      </c>
      <c r="E676" s="6">
        <v>8.8890046296296286E-4</v>
      </c>
      <c r="F676" s="19" t="s">
        <v>619</v>
      </c>
      <c r="G676" s="13"/>
    </row>
    <row r="677" spans="1:7" x14ac:dyDescent="0.25">
      <c r="A677" s="15">
        <v>2</v>
      </c>
      <c r="B677" t="s">
        <v>73</v>
      </c>
      <c r="C677" s="17">
        <v>25</v>
      </c>
      <c r="D677" s="18" t="s">
        <v>616</v>
      </c>
      <c r="E677" s="6">
        <v>8.8046296296296299E-4</v>
      </c>
      <c r="F677" s="19" t="s">
        <v>369</v>
      </c>
      <c r="G677" s="13"/>
    </row>
    <row r="678" spans="1:7" x14ac:dyDescent="0.25">
      <c r="A678" s="15">
        <v>2</v>
      </c>
      <c r="B678" t="s">
        <v>73</v>
      </c>
      <c r="C678" s="17">
        <v>25</v>
      </c>
      <c r="D678" s="18" t="s">
        <v>616</v>
      </c>
      <c r="E678" s="6">
        <v>8.4398148148148158E-4</v>
      </c>
      <c r="F678" s="19" t="s">
        <v>576</v>
      </c>
      <c r="G678" s="13"/>
    </row>
    <row r="679" spans="1:7" x14ac:dyDescent="0.25">
      <c r="A679" s="15">
        <v>2</v>
      </c>
      <c r="B679" t="s">
        <v>73</v>
      </c>
      <c r="C679" s="17">
        <v>25</v>
      </c>
      <c r="D679" s="18" t="s">
        <v>616</v>
      </c>
      <c r="E679" s="6">
        <v>8.714699074074075E-4</v>
      </c>
      <c r="F679" s="19" t="s">
        <v>620</v>
      </c>
      <c r="G679" s="13"/>
    </row>
    <row r="680" spans="1:7" x14ac:dyDescent="0.25">
      <c r="A680" s="15">
        <v>2</v>
      </c>
      <c r="B680" t="s">
        <v>73</v>
      </c>
      <c r="C680" s="17">
        <v>25</v>
      </c>
      <c r="D680" s="18" t="s">
        <v>616</v>
      </c>
      <c r="E680" s="6">
        <v>8.8392361111111104E-4</v>
      </c>
      <c r="F680" s="19" t="s">
        <v>389</v>
      </c>
      <c r="G680" s="13"/>
    </row>
    <row r="681" spans="1:7" x14ac:dyDescent="0.25">
      <c r="A681" s="15">
        <v>2</v>
      </c>
      <c r="B681" t="s">
        <v>73</v>
      </c>
      <c r="C681" s="17">
        <v>25</v>
      </c>
      <c r="D681" s="18" t="s">
        <v>616</v>
      </c>
      <c r="E681" s="6">
        <v>8.7575231481481488E-4</v>
      </c>
      <c r="F681" s="19" t="s">
        <v>621</v>
      </c>
      <c r="G681" s="13"/>
    </row>
    <row r="682" spans="1:7" x14ac:dyDescent="0.25">
      <c r="A682" s="15">
        <v>2</v>
      </c>
      <c r="B682" t="s">
        <v>73</v>
      </c>
      <c r="C682" s="17">
        <v>25</v>
      </c>
      <c r="D682" s="18" t="s">
        <v>616</v>
      </c>
      <c r="E682" s="6">
        <v>8.5953703703703702E-4</v>
      </c>
      <c r="F682" s="19" t="s">
        <v>622</v>
      </c>
      <c r="G682" s="13"/>
    </row>
    <row r="683" spans="1:7" x14ac:dyDescent="0.25">
      <c r="A683" s="15">
        <v>2</v>
      </c>
      <c r="B683" s="16" t="s">
        <v>73</v>
      </c>
      <c r="C683" s="17">
        <v>25</v>
      </c>
      <c r="D683" s="18" t="s">
        <v>616</v>
      </c>
      <c r="E683" s="6">
        <v>8.762847222222222E-4</v>
      </c>
      <c r="F683" s="19" t="s">
        <v>388</v>
      </c>
      <c r="G683" s="13"/>
    </row>
    <row r="684" spans="1:7" x14ac:dyDescent="0.25">
      <c r="A684" s="15">
        <v>2</v>
      </c>
      <c r="B684" s="16" t="s">
        <v>73</v>
      </c>
      <c r="C684" s="17">
        <v>25</v>
      </c>
      <c r="D684" s="18" t="s">
        <v>616</v>
      </c>
      <c r="E684" s="6">
        <v>9.7486111111111113E-4</v>
      </c>
      <c r="F684" s="19" t="s">
        <v>623</v>
      </c>
      <c r="G684" s="13"/>
    </row>
    <row r="685" spans="1:7" x14ac:dyDescent="0.25">
      <c r="A685" s="15">
        <v>2</v>
      </c>
      <c r="B685" s="16" t="s">
        <v>73</v>
      </c>
      <c r="C685" s="17">
        <v>25</v>
      </c>
      <c r="D685" s="18" t="s">
        <v>616</v>
      </c>
      <c r="E685" s="6">
        <v>8.4996527777777772E-4</v>
      </c>
      <c r="F685" s="19" t="s">
        <v>624</v>
      </c>
      <c r="G685" s="13"/>
    </row>
    <row r="686" spans="1:7" x14ac:dyDescent="0.25">
      <c r="A686" s="15">
        <v>2</v>
      </c>
      <c r="B686" s="16" t="s">
        <v>73</v>
      </c>
      <c r="C686" s="17">
        <v>25</v>
      </c>
      <c r="D686" s="18" t="s">
        <v>616</v>
      </c>
      <c r="E686" s="6">
        <v>8.4457175925925932E-4</v>
      </c>
      <c r="F686" s="19" t="s">
        <v>589</v>
      </c>
      <c r="G686" s="13"/>
    </row>
    <row r="687" spans="1:7" x14ac:dyDescent="0.25">
      <c r="A687" s="15">
        <v>2</v>
      </c>
      <c r="B687" s="16" t="s">
        <v>73</v>
      </c>
      <c r="C687" s="17">
        <v>25</v>
      </c>
      <c r="D687" s="18" t="s">
        <v>616</v>
      </c>
      <c r="E687" s="6">
        <v>8.4515046296296291E-4</v>
      </c>
      <c r="F687" s="19" t="s">
        <v>625</v>
      </c>
      <c r="G687" s="13"/>
    </row>
    <row r="688" spans="1:7" x14ac:dyDescent="0.25">
      <c r="A688" s="15">
        <v>2</v>
      </c>
      <c r="B688" s="16" t="s">
        <v>73</v>
      </c>
      <c r="C688" s="17">
        <v>25</v>
      </c>
      <c r="D688" s="18" t="s">
        <v>616</v>
      </c>
      <c r="E688" s="6">
        <v>8.3285879629629628E-4</v>
      </c>
      <c r="F688" s="19" t="s">
        <v>590</v>
      </c>
      <c r="G688" s="13"/>
    </row>
    <row r="689" spans="1:7" x14ac:dyDescent="0.25">
      <c r="A689" s="15">
        <v>2</v>
      </c>
      <c r="B689" s="16" t="s">
        <v>73</v>
      </c>
      <c r="C689" s="17">
        <v>25</v>
      </c>
      <c r="D689" s="18" t="s">
        <v>616</v>
      </c>
      <c r="E689" s="6">
        <v>8.5056712962962961E-4</v>
      </c>
      <c r="F689" s="19" t="s">
        <v>536</v>
      </c>
      <c r="G689" s="13"/>
    </row>
    <row r="690" spans="1:7" x14ac:dyDescent="0.25">
      <c r="A690" s="15">
        <v>2</v>
      </c>
      <c r="B690" s="16" t="s">
        <v>73</v>
      </c>
      <c r="C690" s="17">
        <v>25</v>
      </c>
      <c r="D690" s="18" t="s">
        <v>616</v>
      </c>
      <c r="E690" s="6">
        <v>8.6707175925925927E-4</v>
      </c>
      <c r="F690" s="19" t="s">
        <v>565</v>
      </c>
      <c r="G690" s="13"/>
    </row>
    <row r="691" spans="1:7" x14ac:dyDescent="0.25">
      <c r="A691" s="15">
        <v>2</v>
      </c>
      <c r="B691" s="16" t="s">
        <v>73</v>
      </c>
      <c r="C691" s="17">
        <v>25</v>
      </c>
      <c r="D691" s="18" t="s">
        <v>616</v>
      </c>
      <c r="E691" s="6">
        <v>8.6427083333333332E-4</v>
      </c>
      <c r="F691" s="19" t="s">
        <v>547</v>
      </c>
      <c r="G691" s="13"/>
    </row>
    <row r="692" spans="1:7" x14ac:dyDescent="0.25">
      <c r="A692" s="15">
        <v>2</v>
      </c>
      <c r="B692" s="16" t="s">
        <v>73</v>
      </c>
      <c r="C692" s="17">
        <v>25</v>
      </c>
      <c r="D692" s="18" t="s">
        <v>616</v>
      </c>
      <c r="E692" s="6">
        <v>8.6013888888888891E-4</v>
      </c>
      <c r="F692" s="19" t="s">
        <v>586</v>
      </c>
      <c r="G692" s="13"/>
    </row>
    <row r="693" spans="1:7" x14ac:dyDescent="0.25">
      <c r="A693" s="15">
        <v>2</v>
      </c>
      <c r="B693" s="16" t="s">
        <v>73</v>
      </c>
      <c r="C693" s="17">
        <v>25</v>
      </c>
      <c r="D693" s="18" t="s">
        <v>616</v>
      </c>
      <c r="E693" s="6">
        <v>1.2074074074074073E-3</v>
      </c>
      <c r="F693" s="19" t="s">
        <v>626</v>
      </c>
      <c r="G693" s="13"/>
    </row>
    <row r="694" spans="1:7" x14ac:dyDescent="0.25">
      <c r="A694" s="15">
        <v>2</v>
      </c>
      <c r="B694" s="16" t="s">
        <v>73</v>
      </c>
      <c r="C694" s="17">
        <v>25</v>
      </c>
      <c r="D694" s="18" t="s">
        <v>616</v>
      </c>
      <c r="E694" s="6">
        <v>1.0360069444444444E-3</v>
      </c>
      <c r="F694" s="19" t="s">
        <v>627</v>
      </c>
      <c r="G694" s="13"/>
    </row>
    <row r="695" spans="1:7" x14ac:dyDescent="0.25">
      <c r="A695" s="15">
        <v>2</v>
      </c>
      <c r="B695" s="16" t="s">
        <v>73</v>
      </c>
      <c r="C695" s="17">
        <v>25</v>
      </c>
      <c r="D695" s="18" t="s">
        <v>616</v>
      </c>
      <c r="E695" s="6">
        <v>8.5293981481481473E-4</v>
      </c>
      <c r="F695" s="19" t="s">
        <v>628</v>
      </c>
      <c r="G695" s="13"/>
    </row>
    <row r="696" spans="1:7" x14ac:dyDescent="0.25">
      <c r="A696" s="15">
        <v>2</v>
      </c>
      <c r="B696" s="16" t="s">
        <v>70</v>
      </c>
      <c r="C696" s="17">
        <v>25</v>
      </c>
      <c r="D696" s="18" t="s">
        <v>197</v>
      </c>
      <c r="E696" s="6">
        <v>8.8819444444444438E-4</v>
      </c>
      <c r="F696" s="19" t="s">
        <v>617</v>
      </c>
      <c r="G696" s="13"/>
    </row>
    <row r="697" spans="1:7" x14ac:dyDescent="0.25">
      <c r="A697" s="15">
        <v>2</v>
      </c>
      <c r="B697" s="16" t="s">
        <v>70</v>
      </c>
      <c r="C697" s="17">
        <v>25</v>
      </c>
      <c r="D697" s="18" t="s">
        <v>197</v>
      </c>
      <c r="E697" s="6">
        <v>8.8570601851851842E-4</v>
      </c>
      <c r="F697" s="19" t="s">
        <v>491</v>
      </c>
      <c r="G697" s="13"/>
    </row>
    <row r="698" spans="1:7" x14ac:dyDescent="0.25">
      <c r="A698" s="15">
        <v>2</v>
      </c>
      <c r="B698" s="16" t="s">
        <v>70</v>
      </c>
      <c r="C698" s="17">
        <v>25</v>
      </c>
      <c r="D698" s="18" t="s">
        <v>197</v>
      </c>
      <c r="E698" s="6">
        <v>8.6681712962962971E-4</v>
      </c>
      <c r="F698" s="19" t="s">
        <v>618</v>
      </c>
      <c r="G698" s="13"/>
    </row>
    <row r="699" spans="1:7" x14ac:dyDescent="0.25">
      <c r="A699" s="15">
        <v>2</v>
      </c>
      <c r="B699" s="16" t="s">
        <v>70</v>
      </c>
      <c r="C699" s="17">
        <v>25</v>
      </c>
      <c r="D699" s="18" t="s">
        <v>197</v>
      </c>
      <c r="E699" s="6">
        <v>8.570601851851851E-4</v>
      </c>
      <c r="F699" s="19" t="s">
        <v>575</v>
      </c>
      <c r="G699" s="13"/>
    </row>
    <row r="700" spans="1:7" x14ac:dyDescent="0.25">
      <c r="A700" s="15">
        <v>2</v>
      </c>
      <c r="B700" s="16" t="s">
        <v>70</v>
      </c>
      <c r="C700" s="17">
        <v>25</v>
      </c>
      <c r="D700" s="18" t="s">
        <v>197</v>
      </c>
      <c r="E700" s="6">
        <v>8.6155092592592587E-4</v>
      </c>
      <c r="F700" s="19" t="s">
        <v>268</v>
      </c>
      <c r="G700" s="13"/>
    </row>
    <row r="701" spans="1:7" x14ac:dyDescent="0.25">
      <c r="A701" s="15">
        <v>2</v>
      </c>
      <c r="B701" s="16" t="s">
        <v>70</v>
      </c>
      <c r="C701" s="17">
        <v>25</v>
      </c>
      <c r="D701" s="18" t="s">
        <v>197</v>
      </c>
      <c r="E701" s="6">
        <v>8.8890046296296286E-4</v>
      </c>
      <c r="F701" s="19" t="s">
        <v>619</v>
      </c>
      <c r="G701" s="13"/>
    </row>
    <row r="702" spans="1:7" x14ac:dyDescent="0.25">
      <c r="A702" s="15">
        <v>2</v>
      </c>
      <c r="B702" s="16" t="s">
        <v>70</v>
      </c>
      <c r="C702" s="17">
        <v>25</v>
      </c>
      <c r="D702" s="18" t="s">
        <v>197</v>
      </c>
      <c r="E702" s="6">
        <v>8.8046296296296299E-4</v>
      </c>
      <c r="F702" s="19" t="s">
        <v>369</v>
      </c>
      <c r="G702" s="13"/>
    </row>
    <row r="703" spans="1:7" x14ac:dyDescent="0.25">
      <c r="A703" s="15">
        <v>2</v>
      </c>
      <c r="B703" s="16" t="s">
        <v>70</v>
      </c>
      <c r="C703" s="17">
        <v>25</v>
      </c>
      <c r="D703" s="18" t="s">
        <v>197</v>
      </c>
      <c r="E703" s="6">
        <v>8.4398148148148158E-4</v>
      </c>
      <c r="F703" s="19" t="s">
        <v>576</v>
      </c>
      <c r="G703" s="13"/>
    </row>
    <row r="704" spans="1:7" x14ac:dyDescent="0.25">
      <c r="A704" s="15">
        <v>2</v>
      </c>
      <c r="B704" s="16" t="s">
        <v>70</v>
      </c>
      <c r="C704" s="17">
        <v>25</v>
      </c>
      <c r="D704" s="18" t="s">
        <v>197</v>
      </c>
      <c r="E704" s="6">
        <v>8.714699074074075E-4</v>
      </c>
      <c r="F704" s="19" t="s">
        <v>620</v>
      </c>
      <c r="G704" s="13"/>
    </row>
    <row r="705" spans="1:7" x14ac:dyDescent="0.25">
      <c r="A705" s="15">
        <v>2</v>
      </c>
      <c r="B705" s="16" t="s">
        <v>70</v>
      </c>
      <c r="C705" s="17">
        <v>25</v>
      </c>
      <c r="D705" s="18" t="s">
        <v>197</v>
      </c>
      <c r="E705" s="6">
        <v>8.8392361111111104E-4</v>
      </c>
      <c r="F705" s="19" t="s">
        <v>389</v>
      </c>
      <c r="G705" s="13"/>
    </row>
    <row r="706" spans="1:7" x14ac:dyDescent="0.25">
      <c r="A706" s="15">
        <v>2</v>
      </c>
      <c r="B706" s="16" t="s">
        <v>70</v>
      </c>
      <c r="C706" s="17">
        <v>25</v>
      </c>
      <c r="D706" s="18" t="s">
        <v>197</v>
      </c>
      <c r="E706" s="6">
        <v>8.7575231481481488E-4</v>
      </c>
      <c r="F706" s="19" t="s">
        <v>621</v>
      </c>
      <c r="G706" s="13"/>
    </row>
    <row r="707" spans="1:7" x14ac:dyDescent="0.25">
      <c r="A707" s="15">
        <v>2</v>
      </c>
      <c r="B707" s="16" t="s">
        <v>70</v>
      </c>
      <c r="C707" s="17">
        <v>25</v>
      </c>
      <c r="D707" s="18" t="s">
        <v>197</v>
      </c>
      <c r="E707" s="6">
        <v>8.5953703703703702E-4</v>
      </c>
      <c r="F707" s="19" t="s">
        <v>622</v>
      </c>
      <c r="G707" s="13"/>
    </row>
    <row r="708" spans="1:7" x14ac:dyDescent="0.25">
      <c r="A708" s="15">
        <v>2</v>
      </c>
      <c r="B708" s="16" t="s">
        <v>70</v>
      </c>
      <c r="C708" s="17">
        <v>25</v>
      </c>
      <c r="D708" s="18" t="s">
        <v>197</v>
      </c>
      <c r="E708" s="6">
        <v>8.762847222222222E-4</v>
      </c>
      <c r="F708" s="19" t="s">
        <v>388</v>
      </c>
      <c r="G708" s="13"/>
    </row>
    <row r="709" spans="1:7" x14ac:dyDescent="0.25">
      <c r="A709" s="15">
        <v>2</v>
      </c>
      <c r="B709" s="16" t="s">
        <v>70</v>
      </c>
      <c r="C709" s="17">
        <v>25</v>
      </c>
      <c r="D709" s="18" t="s">
        <v>197</v>
      </c>
      <c r="E709" s="6">
        <v>9.7486111111111113E-4</v>
      </c>
      <c r="F709" s="19" t="s">
        <v>623</v>
      </c>
      <c r="G709" s="13"/>
    </row>
    <row r="710" spans="1:7" x14ac:dyDescent="0.25">
      <c r="A710" s="15">
        <v>2</v>
      </c>
      <c r="B710" s="16" t="s">
        <v>70</v>
      </c>
      <c r="C710" s="17">
        <v>25</v>
      </c>
      <c r="D710" s="18" t="s">
        <v>197</v>
      </c>
      <c r="E710" s="6">
        <v>8.4996527777777772E-4</v>
      </c>
      <c r="F710" s="19" t="s">
        <v>624</v>
      </c>
      <c r="G710" s="13"/>
    </row>
    <row r="711" spans="1:7" x14ac:dyDescent="0.25">
      <c r="A711" s="15">
        <v>2</v>
      </c>
      <c r="B711" s="16" t="s">
        <v>70</v>
      </c>
      <c r="C711" s="17">
        <v>25</v>
      </c>
      <c r="D711" s="18" t="s">
        <v>197</v>
      </c>
      <c r="E711" s="6">
        <v>8.4457175925925932E-4</v>
      </c>
      <c r="F711" s="19" t="s">
        <v>589</v>
      </c>
      <c r="G711" s="13"/>
    </row>
    <row r="712" spans="1:7" x14ac:dyDescent="0.25">
      <c r="A712" s="15">
        <v>2</v>
      </c>
      <c r="B712" s="16" t="s">
        <v>70</v>
      </c>
      <c r="C712" s="17">
        <v>25</v>
      </c>
      <c r="D712" s="18" t="s">
        <v>197</v>
      </c>
      <c r="E712" s="6">
        <v>8.4515046296296291E-4</v>
      </c>
      <c r="F712" s="19" t="s">
        <v>625</v>
      </c>
      <c r="G712" s="13"/>
    </row>
    <row r="713" spans="1:7" x14ac:dyDescent="0.25">
      <c r="A713" s="15">
        <v>2</v>
      </c>
      <c r="B713" s="16" t="s">
        <v>70</v>
      </c>
      <c r="C713" s="17">
        <v>25</v>
      </c>
      <c r="D713" s="18" t="s">
        <v>197</v>
      </c>
      <c r="E713" s="6">
        <v>8.3285879629629628E-4</v>
      </c>
      <c r="F713" s="19" t="s">
        <v>590</v>
      </c>
      <c r="G713" s="13"/>
    </row>
    <row r="714" spans="1:7" x14ac:dyDescent="0.25">
      <c r="A714" s="15">
        <v>2</v>
      </c>
      <c r="B714" s="16" t="s">
        <v>70</v>
      </c>
      <c r="C714" s="17">
        <v>25</v>
      </c>
      <c r="D714" s="18" t="s">
        <v>197</v>
      </c>
      <c r="E714" s="6">
        <v>8.5056712962962961E-4</v>
      </c>
      <c r="F714" s="19" t="s">
        <v>536</v>
      </c>
      <c r="G714" s="13"/>
    </row>
    <row r="715" spans="1:7" x14ac:dyDescent="0.25">
      <c r="A715" s="15">
        <v>2</v>
      </c>
      <c r="B715" s="16" t="s">
        <v>70</v>
      </c>
      <c r="C715" s="17">
        <v>25</v>
      </c>
      <c r="D715" s="18" t="s">
        <v>197</v>
      </c>
      <c r="E715" s="6">
        <v>8.6707175925925927E-4</v>
      </c>
      <c r="F715" s="19" t="s">
        <v>565</v>
      </c>
      <c r="G715" s="13"/>
    </row>
    <row r="716" spans="1:7" x14ac:dyDescent="0.25">
      <c r="A716" s="15">
        <v>2</v>
      </c>
      <c r="B716" s="16" t="s">
        <v>70</v>
      </c>
      <c r="C716" s="17">
        <v>25</v>
      </c>
      <c r="D716" s="18" t="s">
        <v>197</v>
      </c>
      <c r="E716" s="6">
        <v>8.6427083333333332E-4</v>
      </c>
      <c r="F716" s="19" t="s">
        <v>547</v>
      </c>
      <c r="G716" s="13"/>
    </row>
    <row r="717" spans="1:7" x14ac:dyDescent="0.25">
      <c r="A717" s="15">
        <v>2</v>
      </c>
      <c r="B717" s="16" t="s">
        <v>70</v>
      </c>
      <c r="C717" s="17">
        <v>25</v>
      </c>
      <c r="D717" s="18" t="s">
        <v>197</v>
      </c>
      <c r="E717" s="6">
        <v>8.6013888888888891E-4</v>
      </c>
      <c r="F717" s="19" t="s">
        <v>586</v>
      </c>
      <c r="G717" s="13"/>
    </row>
    <row r="718" spans="1:7" x14ac:dyDescent="0.25">
      <c r="A718" s="15">
        <v>2</v>
      </c>
      <c r="B718" s="16" t="s">
        <v>70</v>
      </c>
      <c r="C718" s="17">
        <v>25</v>
      </c>
      <c r="D718" s="18" t="s">
        <v>197</v>
      </c>
      <c r="E718" s="6">
        <v>1.2074074074074073E-3</v>
      </c>
      <c r="F718" s="19" t="s">
        <v>626</v>
      </c>
      <c r="G718" s="13"/>
    </row>
    <row r="719" spans="1:7" x14ac:dyDescent="0.25">
      <c r="A719" s="15">
        <v>2</v>
      </c>
      <c r="B719" s="16" t="s">
        <v>70</v>
      </c>
      <c r="C719" s="17">
        <v>25</v>
      </c>
      <c r="D719" s="18" t="s">
        <v>197</v>
      </c>
      <c r="E719" s="6">
        <v>1.0360069444444444E-3</v>
      </c>
      <c r="F719" s="19" t="s">
        <v>627</v>
      </c>
      <c r="G719" s="13"/>
    </row>
    <row r="720" spans="1:7" x14ac:dyDescent="0.25">
      <c r="A720" s="15">
        <v>2</v>
      </c>
      <c r="B720" s="16" t="s">
        <v>70</v>
      </c>
      <c r="C720" s="17">
        <v>25</v>
      </c>
      <c r="D720" s="18" t="s">
        <v>197</v>
      </c>
      <c r="E720" s="6">
        <v>8.5293981481481473E-4</v>
      </c>
      <c r="F720" s="19" t="s">
        <v>628</v>
      </c>
      <c r="G720" s="13"/>
    </row>
    <row r="721" spans="1:7" x14ac:dyDescent="0.25">
      <c r="A721" s="15">
        <v>2</v>
      </c>
      <c r="B721" s="16" t="s">
        <v>436</v>
      </c>
      <c r="C721" s="17">
        <v>23</v>
      </c>
      <c r="D721" s="18" t="s">
        <v>405</v>
      </c>
      <c r="E721" s="6">
        <v>8.9275462962962963E-4</v>
      </c>
      <c r="F721" s="19" t="s">
        <v>629</v>
      </c>
      <c r="G721" s="13"/>
    </row>
    <row r="722" spans="1:7" x14ac:dyDescent="0.25">
      <c r="A722" s="15">
        <v>2</v>
      </c>
      <c r="B722" s="16" t="s">
        <v>436</v>
      </c>
      <c r="C722" s="17">
        <v>23</v>
      </c>
      <c r="D722" s="18" t="s">
        <v>405</v>
      </c>
      <c r="E722" s="6">
        <v>8.6109953703703706E-4</v>
      </c>
      <c r="F722" s="19" t="s">
        <v>543</v>
      </c>
      <c r="G722" s="13"/>
    </row>
    <row r="723" spans="1:7" x14ac:dyDescent="0.25">
      <c r="A723" s="15">
        <v>2</v>
      </c>
      <c r="B723" s="16" t="s">
        <v>436</v>
      </c>
      <c r="C723" s="17">
        <v>23</v>
      </c>
      <c r="D723" s="18" t="s">
        <v>405</v>
      </c>
      <c r="E723" s="6">
        <v>8.571643518518519E-4</v>
      </c>
      <c r="F723" s="19" t="s">
        <v>630</v>
      </c>
      <c r="G723" s="13"/>
    </row>
    <row r="724" spans="1:7" x14ac:dyDescent="0.25">
      <c r="A724" s="15">
        <v>2</v>
      </c>
      <c r="B724" s="16" t="s">
        <v>436</v>
      </c>
      <c r="C724" s="17">
        <v>23</v>
      </c>
      <c r="D724" s="18" t="s">
        <v>405</v>
      </c>
      <c r="E724" s="6">
        <v>8.6133101851851854E-4</v>
      </c>
      <c r="F724" s="19" t="s">
        <v>553</v>
      </c>
      <c r="G724" s="13"/>
    </row>
    <row r="725" spans="1:7" x14ac:dyDescent="0.25">
      <c r="A725" s="15">
        <v>2</v>
      </c>
      <c r="B725" s="16" t="s">
        <v>436</v>
      </c>
      <c r="C725" s="17">
        <v>23</v>
      </c>
      <c r="D725" s="18" t="s">
        <v>405</v>
      </c>
      <c r="E725" s="6">
        <v>8.6003472222222221E-4</v>
      </c>
      <c r="F725" s="19" t="s">
        <v>586</v>
      </c>
      <c r="G725" s="13"/>
    </row>
    <row r="726" spans="1:7" x14ac:dyDescent="0.25">
      <c r="A726" s="15">
        <v>2</v>
      </c>
      <c r="B726" s="16" t="s">
        <v>436</v>
      </c>
      <c r="C726" s="17">
        <v>23</v>
      </c>
      <c r="D726" s="18" t="s">
        <v>405</v>
      </c>
      <c r="E726" s="6">
        <v>8.6311342592592592E-4</v>
      </c>
      <c r="F726" s="19" t="s">
        <v>631</v>
      </c>
      <c r="G726" s="13"/>
    </row>
    <row r="727" spans="1:7" x14ac:dyDescent="0.25">
      <c r="A727" s="15">
        <v>2</v>
      </c>
      <c r="B727" s="16" t="s">
        <v>436</v>
      </c>
      <c r="C727" s="17">
        <v>23</v>
      </c>
      <c r="D727" s="18" t="s">
        <v>405</v>
      </c>
      <c r="E727" s="6">
        <v>8.7076388888888891E-4</v>
      </c>
      <c r="F727" s="19" t="s">
        <v>367</v>
      </c>
      <c r="G727" s="13"/>
    </row>
    <row r="728" spans="1:7" x14ac:dyDescent="0.25">
      <c r="A728" s="15">
        <v>2</v>
      </c>
      <c r="B728" s="16" t="s">
        <v>436</v>
      </c>
      <c r="C728" s="17">
        <v>23</v>
      </c>
      <c r="D728" s="18" t="s">
        <v>405</v>
      </c>
      <c r="E728" s="6">
        <v>8.6261574074074073E-4</v>
      </c>
      <c r="F728" s="19" t="s">
        <v>632</v>
      </c>
      <c r="G728" s="13"/>
    </row>
    <row r="729" spans="1:7" x14ac:dyDescent="0.25">
      <c r="A729" s="15">
        <v>2</v>
      </c>
      <c r="B729" s="16" t="s">
        <v>436</v>
      </c>
      <c r="C729" s="17">
        <v>23</v>
      </c>
      <c r="D729" s="18" t="s">
        <v>405</v>
      </c>
      <c r="E729" s="6">
        <v>8.7355324074074071E-4</v>
      </c>
      <c r="F729" s="19" t="s">
        <v>633</v>
      </c>
      <c r="G729" s="13"/>
    </row>
    <row r="730" spans="1:7" x14ac:dyDescent="0.25">
      <c r="A730" s="15">
        <v>2</v>
      </c>
      <c r="B730" s="16" t="s">
        <v>436</v>
      </c>
      <c r="C730" s="17">
        <v>23</v>
      </c>
      <c r="D730" s="18" t="s">
        <v>405</v>
      </c>
      <c r="E730" s="6">
        <v>8.7034722222222233E-4</v>
      </c>
      <c r="F730" s="19" t="s">
        <v>357</v>
      </c>
      <c r="G730" s="13"/>
    </row>
    <row r="731" spans="1:7" x14ac:dyDescent="0.25">
      <c r="A731" s="15">
        <v>2</v>
      </c>
      <c r="B731" s="16" t="s">
        <v>436</v>
      </c>
      <c r="C731" s="17">
        <v>23</v>
      </c>
      <c r="D731" s="18" t="s">
        <v>405</v>
      </c>
      <c r="E731" s="6">
        <v>8.6732638888888883E-4</v>
      </c>
      <c r="F731" s="19" t="s">
        <v>634</v>
      </c>
      <c r="G731" s="13"/>
    </row>
    <row r="732" spans="1:7" x14ac:dyDescent="0.25">
      <c r="A732" s="15">
        <v>2</v>
      </c>
      <c r="B732" s="16" t="s">
        <v>436</v>
      </c>
      <c r="C732" s="17">
        <v>23</v>
      </c>
      <c r="D732" s="18" t="s">
        <v>405</v>
      </c>
      <c r="E732" s="6">
        <v>8.5984953703703711E-4</v>
      </c>
      <c r="F732" s="19" t="s">
        <v>409</v>
      </c>
      <c r="G732" s="13"/>
    </row>
    <row r="733" spans="1:7" x14ac:dyDescent="0.25">
      <c r="A733" s="15">
        <v>2</v>
      </c>
      <c r="B733" s="16" t="s">
        <v>436</v>
      </c>
      <c r="C733" s="17">
        <v>23</v>
      </c>
      <c r="D733" s="18" t="s">
        <v>405</v>
      </c>
      <c r="E733" s="6">
        <v>8.6319444444444432E-4</v>
      </c>
      <c r="F733" s="19" t="s">
        <v>631</v>
      </c>
      <c r="G733" s="13"/>
    </row>
    <row r="734" spans="1:7" x14ac:dyDescent="0.25">
      <c r="A734" s="15">
        <v>2</v>
      </c>
      <c r="B734" s="16" t="s">
        <v>436</v>
      </c>
      <c r="C734" s="17">
        <v>23</v>
      </c>
      <c r="D734" s="18" t="s">
        <v>405</v>
      </c>
      <c r="E734" s="6">
        <v>8.6265046296296307E-4</v>
      </c>
      <c r="F734" s="19" t="s">
        <v>632</v>
      </c>
      <c r="G734" s="13"/>
    </row>
    <row r="735" spans="1:7" x14ac:dyDescent="0.25">
      <c r="A735" s="15">
        <v>2</v>
      </c>
      <c r="B735" s="16" t="s">
        <v>436</v>
      </c>
      <c r="C735" s="17">
        <v>23</v>
      </c>
      <c r="D735" s="18" t="s">
        <v>405</v>
      </c>
      <c r="E735" s="6">
        <v>8.6438657407407417E-4</v>
      </c>
      <c r="F735" s="19" t="s">
        <v>371</v>
      </c>
      <c r="G735" s="13"/>
    </row>
    <row r="736" spans="1:7" x14ac:dyDescent="0.25">
      <c r="A736" s="15">
        <v>2</v>
      </c>
      <c r="B736" s="16" t="s">
        <v>436</v>
      </c>
      <c r="C736" s="17">
        <v>23</v>
      </c>
      <c r="D736" s="18" t="s">
        <v>405</v>
      </c>
      <c r="E736" s="6">
        <v>8.6081018518518527E-4</v>
      </c>
      <c r="F736" s="19" t="s">
        <v>494</v>
      </c>
      <c r="G736" s="13"/>
    </row>
    <row r="737" spans="1:7" x14ac:dyDescent="0.25">
      <c r="A737" s="15">
        <v>2</v>
      </c>
      <c r="B737" s="16" t="s">
        <v>436</v>
      </c>
      <c r="C737" s="17">
        <v>23</v>
      </c>
      <c r="D737" s="18" t="s">
        <v>405</v>
      </c>
      <c r="E737" s="6">
        <v>8.7406249999999995E-4</v>
      </c>
      <c r="F737" s="19" t="s">
        <v>391</v>
      </c>
      <c r="G737" s="13"/>
    </row>
    <row r="738" spans="1:7" x14ac:dyDescent="0.25">
      <c r="A738" s="15">
        <v>2</v>
      </c>
      <c r="B738" s="16" t="s">
        <v>436</v>
      </c>
      <c r="C738" s="17">
        <v>23</v>
      </c>
      <c r="D738" s="18" t="s">
        <v>405</v>
      </c>
      <c r="E738" s="6">
        <v>8.7416666666666665E-4</v>
      </c>
      <c r="F738" s="19" t="s">
        <v>607</v>
      </c>
      <c r="G738" s="13"/>
    </row>
    <row r="739" spans="1:7" x14ac:dyDescent="0.25">
      <c r="A739" s="15">
        <v>2</v>
      </c>
      <c r="B739" s="16" t="s">
        <v>436</v>
      </c>
      <c r="C739" s="17">
        <v>23</v>
      </c>
      <c r="D739" s="18" t="s">
        <v>405</v>
      </c>
      <c r="E739" s="6">
        <v>8.6489583333333329E-4</v>
      </c>
      <c r="F739" s="19" t="s">
        <v>364</v>
      </c>
      <c r="G739" s="13"/>
    </row>
    <row r="740" spans="1:7" x14ac:dyDescent="0.25">
      <c r="A740" s="15">
        <v>2</v>
      </c>
      <c r="B740" s="16" t="s">
        <v>436</v>
      </c>
      <c r="C740" s="17">
        <v>23</v>
      </c>
      <c r="D740" s="18" t="s">
        <v>405</v>
      </c>
      <c r="E740" s="6">
        <v>8.7597222222222232E-4</v>
      </c>
      <c r="F740" s="19" t="s">
        <v>635</v>
      </c>
      <c r="G740" s="13"/>
    </row>
    <row r="741" spans="1:7" x14ac:dyDescent="0.25">
      <c r="A741" s="15">
        <v>2</v>
      </c>
      <c r="B741" s="16" t="s">
        <v>436</v>
      </c>
      <c r="C741" s="17">
        <v>23</v>
      </c>
      <c r="D741" s="18" t="s">
        <v>405</v>
      </c>
      <c r="E741" s="6">
        <v>8.6540509259259264E-4</v>
      </c>
      <c r="F741" s="19" t="s">
        <v>351</v>
      </c>
      <c r="G741" s="13"/>
    </row>
    <row r="742" spans="1:7" x14ac:dyDescent="0.25">
      <c r="A742" s="15">
        <v>2</v>
      </c>
      <c r="B742" s="16" t="s">
        <v>436</v>
      </c>
      <c r="C742" s="17">
        <v>23</v>
      </c>
      <c r="D742" s="18" t="s">
        <v>405</v>
      </c>
      <c r="E742" s="6">
        <v>8.5964120370370372E-4</v>
      </c>
      <c r="F742" s="19" t="s">
        <v>622</v>
      </c>
      <c r="G742" s="13"/>
    </row>
    <row r="743" spans="1:7" x14ac:dyDescent="0.25">
      <c r="A743" s="15">
        <v>2</v>
      </c>
      <c r="B743" s="16" t="s">
        <v>436</v>
      </c>
      <c r="C743" s="17">
        <v>23</v>
      </c>
      <c r="D743" s="18" t="s">
        <v>405</v>
      </c>
      <c r="E743" s="6">
        <v>8.6125000000000004E-4</v>
      </c>
      <c r="F743" s="19" t="s">
        <v>636</v>
      </c>
      <c r="G743" s="13"/>
    </row>
    <row r="744" spans="1:7" x14ac:dyDescent="0.25">
      <c r="A744" s="15">
        <v>2</v>
      </c>
      <c r="B744" s="16" t="s">
        <v>54</v>
      </c>
      <c r="C744" s="17">
        <v>22</v>
      </c>
      <c r="D744" s="18" t="s">
        <v>390</v>
      </c>
      <c r="E744" s="6">
        <v>9.0364583333333345E-4</v>
      </c>
      <c r="F744" s="19" t="s">
        <v>637</v>
      </c>
      <c r="G744" s="13"/>
    </row>
    <row r="745" spans="1:7" x14ac:dyDescent="0.25">
      <c r="A745" s="15">
        <v>2</v>
      </c>
      <c r="B745" s="16" t="s">
        <v>54</v>
      </c>
      <c r="C745" s="17">
        <v>22</v>
      </c>
      <c r="D745" s="18" t="s">
        <v>390</v>
      </c>
      <c r="E745" s="6">
        <v>8.2776620370370371E-4</v>
      </c>
      <c r="F745" s="19" t="s">
        <v>397</v>
      </c>
      <c r="G745" s="13"/>
    </row>
    <row r="746" spans="1:7" x14ac:dyDescent="0.25">
      <c r="A746" s="15">
        <v>2</v>
      </c>
      <c r="B746" s="16" t="s">
        <v>54</v>
      </c>
      <c r="C746" s="17">
        <v>22</v>
      </c>
      <c r="D746" s="18" t="s">
        <v>390</v>
      </c>
      <c r="E746" s="6">
        <v>8.3199074074074067E-4</v>
      </c>
      <c r="F746" s="19" t="s">
        <v>504</v>
      </c>
      <c r="G746" s="13"/>
    </row>
    <row r="747" spans="1:7" x14ac:dyDescent="0.25">
      <c r="A747" s="15">
        <v>2</v>
      </c>
      <c r="B747" s="16" t="s">
        <v>54</v>
      </c>
      <c r="C747" s="17">
        <v>22</v>
      </c>
      <c r="D747" s="18" t="s">
        <v>390</v>
      </c>
      <c r="E747" s="6">
        <v>8.2922453703703706E-4</v>
      </c>
      <c r="F747" s="19" t="s">
        <v>443</v>
      </c>
      <c r="G747" s="13"/>
    </row>
    <row r="748" spans="1:7" x14ac:dyDescent="0.25">
      <c r="A748" s="15">
        <v>2</v>
      </c>
      <c r="B748" s="16" t="s">
        <v>54</v>
      </c>
      <c r="C748" s="17">
        <v>22</v>
      </c>
      <c r="D748" s="18" t="s">
        <v>390</v>
      </c>
      <c r="E748" s="6">
        <v>8.3449074074074068E-4</v>
      </c>
      <c r="F748" s="19" t="s">
        <v>471</v>
      </c>
      <c r="G748" s="13"/>
    </row>
    <row r="749" spans="1:7" x14ac:dyDescent="0.25">
      <c r="A749" s="15">
        <v>2</v>
      </c>
      <c r="B749" s="16" t="s">
        <v>54</v>
      </c>
      <c r="C749" s="17">
        <v>22</v>
      </c>
      <c r="D749" s="18" t="s">
        <v>390</v>
      </c>
      <c r="E749" s="6">
        <v>8.3877314814814806E-4</v>
      </c>
      <c r="F749" s="19" t="s">
        <v>557</v>
      </c>
      <c r="G749" s="13"/>
    </row>
    <row r="750" spans="1:7" x14ac:dyDescent="0.25">
      <c r="A750" s="15">
        <v>2</v>
      </c>
      <c r="B750" s="16" t="s">
        <v>54</v>
      </c>
      <c r="C750" s="17">
        <v>22</v>
      </c>
      <c r="D750" s="18" t="s">
        <v>390</v>
      </c>
      <c r="E750" s="6">
        <v>8.209259259259259E-4</v>
      </c>
      <c r="F750" s="19" t="s">
        <v>288</v>
      </c>
      <c r="G750" s="13"/>
    </row>
    <row r="751" spans="1:7" x14ac:dyDescent="0.25">
      <c r="A751" s="15">
        <v>2</v>
      </c>
      <c r="B751" s="16" t="s">
        <v>54</v>
      </c>
      <c r="C751" s="17">
        <v>22</v>
      </c>
      <c r="D751" s="18" t="s">
        <v>390</v>
      </c>
      <c r="E751" s="6">
        <v>8.2444444444444449E-4</v>
      </c>
      <c r="F751" s="19" t="s">
        <v>269</v>
      </c>
      <c r="G751" s="13"/>
    </row>
    <row r="752" spans="1:7" x14ac:dyDescent="0.25">
      <c r="A752" s="15">
        <v>2</v>
      </c>
      <c r="B752" s="16" t="s">
        <v>54</v>
      </c>
      <c r="C752" s="17">
        <v>22</v>
      </c>
      <c r="D752" s="18" t="s">
        <v>390</v>
      </c>
      <c r="E752" s="6">
        <v>8.305787037037036E-4</v>
      </c>
      <c r="F752" s="19" t="s">
        <v>479</v>
      </c>
      <c r="G752" s="13"/>
    </row>
    <row r="753" spans="1:7" x14ac:dyDescent="0.25">
      <c r="A753" s="15">
        <v>2</v>
      </c>
      <c r="B753" s="16" t="s">
        <v>54</v>
      </c>
      <c r="C753" s="17">
        <v>22</v>
      </c>
      <c r="D753" s="18" t="s">
        <v>390</v>
      </c>
      <c r="E753" s="6">
        <v>8.2241898148148159E-4</v>
      </c>
      <c r="F753" s="19" t="s">
        <v>470</v>
      </c>
      <c r="G753" s="13"/>
    </row>
    <row r="754" spans="1:7" x14ac:dyDescent="0.25">
      <c r="A754" s="15">
        <v>2</v>
      </c>
      <c r="B754" s="16" t="s">
        <v>54</v>
      </c>
      <c r="C754" s="17">
        <v>22</v>
      </c>
      <c r="D754" s="18" t="s">
        <v>390</v>
      </c>
      <c r="E754" s="6">
        <v>8.2273148148148158E-4</v>
      </c>
      <c r="F754" s="19" t="s">
        <v>217</v>
      </c>
      <c r="G754" s="13"/>
    </row>
    <row r="755" spans="1:7" x14ac:dyDescent="0.25">
      <c r="A755" s="15">
        <v>2</v>
      </c>
      <c r="B755" s="16" t="s">
        <v>54</v>
      </c>
      <c r="C755" s="17">
        <v>22</v>
      </c>
      <c r="D755" s="18" t="s">
        <v>390</v>
      </c>
      <c r="E755" s="6">
        <v>8.2057870370370368E-4</v>
      </c>
      <c r="F755" s="19" t="s">
        <v>192</v>
      </c>
      <c r="G755" s="13"/>
    </row>
    <row r="756" spans="1:7" x14ac:dyDescent="0.25">
      <c r="A756" s="15">
        <v>2</v>
      </c>
      <c r="B756" s="16" t="s">
        <v>54</v>
      </c>
      <c r="C756" s="17">
        <v>22</v>
      </c>
      <c r="D756" s="18" t="s">
        <v>390</v>
      </c>
      <c r="E756" s="6">
        <v>8.2168981481481492E-4</v>
      </c>
      <c r="F756" s="19" t="s">
        <v>457</v>
      </c>
      <c r="G756" s="13"/>
    </row>
    <row r="757" spans="1:7" x14ac:dyDescent="0.25">
      <c r="A757" s="15">
        <v>2</v>
      </c>
      <c r="B757" s="16" t="s">
        <v>54</v>
      </c>
      <c r="C757" s="17">
        <v>22</v>
      </c>
      <c r="D757" s="18" t="s">
        <v>390</v>
      </c>
      <c r="E757" s="6">
        <v>8.2259259259259265E-4</v>
      </c>
      <c r="F757" s="19" t="s">
        <v>238</v>
      </c>
      <c r="G757" s="13"/>
    </row>
    <row r="758" spans="1:7" x14ac:dyDescent="0.25">
      <c r="A758" s="15">
        <v>2</v>
      </c>
      <c r="B758" s="16" t="s">
        <v>54</v>
      </c>
      <c r="C758" s="17">
        <v>22</v>
      </c>
      <c r="D758" s="18" t="s">
        <v>390</v>
      </c>
      <c r="E758" s="6">
        <v>8.2137731481481482E-4</v>
      </c>
      <c r="F758" s="19" t="s">
        <v>287</v>
      </c>
      <c r="G758" s="13"/>
    </row>
    <row r="759" spans="1:7" x14ac:dyDescent="0.25">
      <c r="A759" s="15">
        <v>2</v>
      </c>
      <c r="B759" s="16" t="s">
        <v>54</v>
      </c>
      <c r="C759" s="17">
        <v>22</v>
      </c>
      <c r="D759" s="18" t="s">
        <v>390</v>
      </c>
      <c r="E759" s="6">
        <v>8.2666666666666663E-4</v>
      </c>
      <c r="F759" s="19" t="s">
        <v>467</v>
      </c>
      <c r="G759" s="13"/>
    </row>
    <row r="760" spans="1:7" x14ac:dyDescent="0.25">
      <c r="A760" s="15">
        <v>2</v>
      </c>
      <c r="B760" s="16" t="s">
        <v>54</v>
      </c>
      <c r="C760" s="17">
        <v>22</v>
      </c>
      <c r="D760" s="18" t="s">
        <v>390</v>
      </c>
      <c r="E760" s="6">
        <v>8.2868055555555559E-4</v>
      </c>
      <c r="F760" s="19" t="s">
        <v>464</v>
      </c>
      <c r="G760" s="13"/>
    </row>
    <row r="761" spans="1:7" x14ac:dyDescent="0.25">
      <c r="A761" s="15">
        <v>2</v>
      </c>
      <c r="B761" s="16" t="s">
        <v>54</v>
      </c>
      <c r="C761" s="17">
        <v>22</v>
      </c>
      <c r="D761" s="18" t="s">
        <v>390</v>
      </c>
      <c r="E761" s="6">
        <v>8.2438657407407406E-4</v>
      </c>
      <c r="F761" s="19" t="s">
        <v>259</v>
      </c>
      <c r="G761" s="13"/>
    </row>
    <row r="762" spans="1:7" x14ac:dyDescent="0.25">
      <c r="A762" s="15">
        <v>2</v>
      </c>
      <c r="B762" s="16" t="s">
        <v>54</v>
      </c>
      <c r="C762" s="17">
        <v>22</v>
      </c>
      <c r="D762" s="18" t="s">
        <v>390</v>
      </c>
      <c r="E762" s="6">
        <v>8.2961805555555556E-4</v>
      </c>
      <c r="F762" s="19" t="s">
        <v>199</v>
      </c>
      <c r="G762" s="13"/>
    </row>
    <row r="763" spans="1:7" x14ac:dyDescent="0.25">
      <c r="A763" s="15">
        <v>2</v>
      </c>
      <c r="B763" s="16" t="s">
        <v>54</v>
      </c>
      <c r="C763" s="17">
        <v>22</v>
      </c>
      <c r="D763" s="18" t="s">
        <v>390</v>
      </c>
      <c r="E763" s="6">
        <v>8.4881944444444447E-4</v>
      </c>
      <c r="F763" s="19" t="s">
        <v>568</v>
      </c>
      <c r="G763" s="13"/>
    </row>
    <row r="764" spans="1:7" x14ac:dyDescent="0.25">
      <c r="A764" s="15">
        <v>2</v>
      </c>
      <c r="B764" s="16" t="s">
        <v>54</v>
      </c>
      <c r="C764" s="17">
        <v>22</v>
      </c>
      <c r="D764" s="18" t="s">
        <v>390</v>
      </c>
      <c r="E764" s="6">
        <v>8.2325231481481485E-4</v>
      </c>
      <c r="F764" s="19" t="s">
        <v>144</v>
      </c>
      <c r="G764" s="13"/>
    </row>
    <row r="765" spans="1:7" x14ac:dyDescent="0.25">
      <c r="A765" s="15">
        <v>2</v>
      </c>
      <c r="B765" s="16" t="s">
        <v>54</v>
      </c>
      <c r="C765" s="17">
        <v>22</v>
      </c>
      <c r="D765" s="18" t="s">
        <v>390</v>
      </c>
      <c r="E765" s="6">
        <v>8.1907407407407406E-4</v>
      </c>
      <c r="F765" s="19" t="s">
        <v>271</v>
      </c>
      <c r="G765" s="13"/>
    </row>
    <row r="766" spans="1:7" x14ac:dyDescent="0.25">
      <c r="A766" s="15">
        <v>2</v>
      </c>
      <c r="B766" s="16" t="s">
        <v>71</v>
      </c>
      <c r="C766" s="17">
        <v>17</v>
      </c>
      <c r="D766" s="18" t="s">
        <v>414</v>
      </c>
      <c r="E766" s="6">
        <v>9.0629629629629621E-4</v>
      </c>
      <c r="F766" s="19" t="s">
        <v>342</v>
      </c>
      <c r="G766" s="13"/>
    </row>
    <row r="767" spans="1:7" x14ac:dyDescent="0.25">
      <c r="A767" s="15">
        <v>2</v>
      </c>
      <c r="B767" s="16" t="s">
        <v>71</v>
      </c>
      <c r="C767" s="17">
        <v>17</v>
      </c>
      <c r="D767" s="18" t="s">
        <v>414</v>
      </c>
      <c r="E767" s="6">
        <v>8.9055555555555557E-4</v>
      </c>
      <c r="F767" s="19" t="s">
        <v>638</v>
      </c>
      <c r="G767" s="13"/>
    </row>
    <row r="768" spans="1:7" x14ac:dyDescent="0.25">
      <c r="A768" s="15">
        <v>2</v>
      </c>
      <c r="B768" s="16" t="s">
        <v>71</v>
      </c>
      <c r="C768" s="17">
        <v>17</v>
      </c>
      <c r="D768" s="18" t="s">
        <v>414</v>
      </c>
      <c r="E768" s="6">
        <v>8.6192129629629639E-4</v>
      </c>
      <c r="F768" s="19" t="s">
        <v>609</v>
      </c>
      <c r="G768" s="13"/>
    </row>
    <row r="769" spans="1:7" x14ac:dyDescent="0.25">
      <c r="A769" s="15">
        <v>2</v>
      </c>
      <c r="B769" s="16" t="s">
        <v>71</v>
      </c>
      <c r="C769" s="17">
        <v>17</v>
      </c>
      <c r="D769" s="18" t="s">
        <v>414</v>
      </c>
      <c r="E769" s="6">
        <v>8.6519675925925924E-4</v>
      </c>
      <c r="F769" s="19" t="s">
        <v>306</v>
      </c>
      <c r="G769" s="13"/>
    </row>
    <row r="770" spans="1:7" x14ac:dyDescent="0.25">
      <c r="A770" s="15">
        <v>2</v>
      </c>
      <c r="B770" s="16" t="s">
        <v>71</v>
      </c>
      <c r="C770" s="17">
        <v>17</v>
      </c>
      <c r="D770" s="18" t="s">
        <v>414</v>
      </c>
      <c r="E770" s="6">
        <v>8.7052083333333328E-4</v>
      </c>
      <c r="F770" s="19" t="s">
        <v>639</v>
      </c>
      <c r="G770" s="13"/>
    </row>
    <row r="771" spans="1:7" x14ac:dyDescent="0.25">
      <c r="A771" s="15">
        <v>2</v>
      </c>
      <c r="B771" s="16" t="s">
        <v>71</v>
      </c>
      <c r="C771" s="17">
        <v>17</v>
      </c>
      <c r="D771" s="18" t="s">
        <v>414</v>
      </c>
      <c r="E771" s="6">
        <v>8.8267361111111109E-4</v>
      </c>
      <c r="F771" s="19" t="s">
        <v>640</v>
      </c>
      <c r="G771" s="13"/>
    </row>
    <row r="772" spans="1:7" x14ac:dyDescent="0.25">
      <c r="A772" s="15">
        <v>2</v>
      </c>
      <c r="B772" s="16" t="s">
        <v>71</v>
      </c>
      <c r="C772" s="17">
        <v>17</v>
      </c>
      <c r="D772" s="18" t="s">
        <v>414</v>
      </c>
      <c r="E772" s="6">
        <v>8.9166666666666658E-4</v>
      </c>
      <c r="F772" s="19" t="s">
        <v>641</v>
      </c>
      <c r="G772" s="13"/>
    </row>
    <row r="773" spans="1:7" x14ac:dyDescent="0.25">
      <c r="A773" s="15">
        <v>2</v>
      </c>
      <c r="B773" s="16" t="s">
        <v>71</v>
      </c>
      <c r="C773" s="17">
        <v>17</v>
      </c>
      <c r="D773" s="18" t="s">
        <v>414</v>
      </c>
      <c r="E773" s="6">
        <v>8.5171296296296297E-4</v>
      </c>
      <c r="F773" s="19" t="s">
        <v>564</v>
      </c>
      <c r="G773" s="13"/>
    </row>
    <row r="774" spans="1:7" x14ac:dyDescent="0.25">
      <c r="A774" s="15">
        <v>2</v>
      </c>
      <c r="B774" s="16" t="s">
        <v>71</v>
      </c>
      <c r="C774" s="17">
        <v>17</v>
      </c>
      <c r="D774" s="18" t="s">
        <v>414</v>
      </c>
      <c r="E774" s="6">
        <v>8.6306712962962954E-4</v>
      </c>
      <c r="F774" s="19" t="s">
        <v>642</v>
      </c>
      <c r="G774" s="13"/>
    </row>
    <row r="775" spans="1:7" x14ac:dyDescent="0.25">
      <c r="A775" s="15">
        <v>2</v>
      </c>
      <c r="B775" s="16" t="s">
        <v>71</v>
      </c>
      <c r="C775" s="17">
        <v>17</v>
      </c>
      <c r="D775" s="18" t="s">
        <v>414</v>
      </c>
      <c r="E775" s="6">
        <v>8.7094907407407401E-4</v>
      </c>
      <c r="F775" s="19" t="s">
        <v>643</v>
      </c>
      <c r="G775" s="13"/>
    </row>
    <row r="776" spans="1:7" x14ac:dyDescent="0.25">
      <c r="A776" s="15">
        <v>2</v>
      </c>
      <c r="B776" s="16" t="s">
        <v>71</v>
      </c>
      <c r="C776" s="17">
        <v>17</v>
      </c>
      <c r="D776" s="18" t="s">
        <v>414</v>
      </c>
      <c r="E776" s="6">
        <v>9.9657407407407399E-4</v>
      </c>
      <c r="F776" s="19" t="s">
        <v>644</v>
      </c>
      <c r="G776" s="13"/>
    </row>
    <row r="777" spans="1:7" x14ac:dyDescent="0.25">
      <c r="A777" s="15">
        <v>2</v>
      </c>
      <c r="B777" s="16" t="s">
        <v>71</v>
      </c>
      <c r="C777" s="17">
        <v>17</v>
      </c>
      <c r="D777" s="18" t="s">
        <v>414</v>
      </c>
      <c r="E777" s="6">
        <v>8.6003472222222221E-4</v>
      </c>
      <c r="F777" s="19" t="s">
        <v>586</v>
      </c>
      <c r="G777" s="13"/>
    </row>
    <row r="778" spans="1:7" x14ac:dyDescent="0.25">
      <c r="A778" s="15">
        <v>2</v>
      </c>
      <c r="B778" s="16" t="s">
        <v>71</v>
      </c>
      <c r="C778" s="17">
        <v>17</v>
      </c>
      <c r="D778" s="18" t="s">
        <v>414</v>
      </c>
      <c r="E778" s="6">
        <v>8.4724537037037027E-4</v>
      </c>
      <c r="F778" s="19" t="s">
        <v>270</v>
      </c>
      <c r="G778" s="13"/>
    </row>
    <row r="779" spans="1:7" x14ac:dyDescent="0.25">
      <c r="A779" s="15">
        <v>2</v>
      </c>
      <c r="B779" s="16" t="s">
        <v>71</v>
      </c>
      <c r="C779" s="17">
        <v>17</v>
      </c>
      <c r="D779" s="18" t="s">
        <v>414</v>
      </c>
      <c r="E779" s="6">
        <v>8.852777777777778E-4</v>
      </c>
      <c r="F779" s="19" t="s">
        <v>645</v>
      </c>
      <c r="G779" s="13"/>
    </row>
    <row r="780" spans="1:7" x14ac:dyDescent="0.25">
      <c r="A780" s="15">
        <v>2</v>
      </c>
      <c r="B780" s="16" t="s">
        <v>71</v>
      </c>
      <c r="C780" s="17">
        <v>17</v>
      </c>
      <c r="D780" s="18" t="s">
        <v>414</v>
      </c>
      <c r="E780" s="6">
        <v>8.5037037037037026E-4</v>
      </c>
      <c r="F780" s="19" t="s">
        <v>463</v>
      </c>
      <c r="G780" s="13"/>
    </row>
    <row r="781" spans="1:7" x14ac:dyDescent="0.25">
      <c r="A781" s="15">
        <v>2</v>
      </c>
      <c r="B781" s="16" t="s">
        <v>71</v>
      </c>
      <c r="C781" s="17">
        <v>17</v>
      </c>
      <c r="D781" s="18" t="s">
        <v>414</v>
      </c>
      <c r="E781" s="6">
        <v>8.445138888888889E-4</v>
      </c>
      <c r="F781" s="19" t="s">
        <v>589</v>
      </c>
      <c r="G781" s="13"/>
    </row>
    <row r="782" spans="1:7" x14ac:dyDescent="0.25">
      <c r="A782" s="15">
        <v>2</v>
      </c>
      <c r="B782" s="16" t="s">
        <v>71</v>
      </c>
      <c r="C782" s="17">
        <v>17</v>
      </c>
      <c r="D782" s="18" t="s">
        <v>414</v>
      </c>
      <c r="E782" s="6">
        <v>8.646875E-4</v>
      </c>
      <c r="F782" s="19" t="s">
        <v>370</v>
      </c>
      <c r="G782" s="13"/>
    </row>
    <row r="783" spans="1:7" x14ac:dyDescent="0.25">
      <c r="A783" s="15">
        <v>2</v>
      </c>
      <c r="B783" s="16" t="s">
        <v>64</v>
      </c>
      <c r="C783" s="17">
        <v>12</v>
      </c>
      <c r="D783" s="18" t="s">
        <v>373</v>
      </c>
      <c r="E783" s="6">
        <v>9.1446759259259259E-4</v>
      </c>
      <c r="F783" s="19" t="s">
        <v>646</v>
      </c>
      <c r="G783" s="13"/>
    </row>
    <row r="784" spans="1:7" x14ac:dyDescent="0.25">
      <c r="A784" s="15">
        <v>2</v>
      </c>
      <c r="B784" s="16" t="s">
        <v>64</v>
      </c>
      <c r="C784" s="17">
        <v>12</v>
      </c>
      <c r="D784" s="18" t="s">
        <v>373</v>
      </c>
      <c r="E784" s="6">
        <v>8.7756944444444438E-4</v>
      </c>
      <c r="F784" s="19" t="s">
        <v>647</v>
      </c>
      <c r="G784" s="13"/>
    </row>
    <row r="785" spans="1:7" x14ac:dyDescent="0.25">
      <c r="A785" s="15">
        <v>2</v>
      </c>
      <c r="B785" s="16" t="s">
        <v>64</v>
      </c>
      <c r="C785" s="17">
        <v>12</v>
      </c>
      <c r="D785" s="18" t="s">
        <v>373</v>
      </c>
      <c r="E785" s="6">
        <v>8.7524305555555565E-4</v>
      </c>
      <c r="F785" s="19" t="s">
        <v>648</v>
      </c>
      <c r="G785" s="13"/>
    </row>
    <row r="786" spans="1:7" x14ac:dyDescent="0.25">
      <c r="A786" s="15">
        <v>2</v>
      </c>
      <c r="B786" s="16" t="s">
        <v>64</v>
      </c>
      <c r="C786" s="17">
        <v>12</v>
      </c>
      <c r="D786" s="18" t="s">
        <v>373</v>
      </c>
      <c r="E786" s="6">
        <v>8.6442129629629629E-4</v>
      </c>
      <c r="F786" s="19" t="s">
        <v>371</v>
      </c>
      <c r="G786" s="13"/>
    </row>
    <row r="787" spans="1:7" x14ac:dyDescent="0.25">
      <c r="A787" s="15">
        <v>2</v>
      </c>
      <c r="B787" s="16" t="s">
        <v>64</v>
      </c>
      <c r="C787" s="17">
        <v>12</v>
      </c>
      <c r="D787" s="18" t="s">
        <v>373</v>
      </c>
      <c r="E787" s="6">
        <v>8.7064814814814817E-4</v>
      </c>
      <c r="F787" s="19" t="s">
        <v>367</v>
      </c>
      <c r="G787" s="13"/>
    </row>
    <row r="788" spans="1:7" x14ac:dyDescent="0.25">
      <c r="A788" s="15">
        <v>2</v>
      </c>
      <c r="B788" s="16" t="s">
        <v>64</v>
      </c>
      <c r="C788" s="17">
        <v>12</v>
      </c>
      <c r="D788" s="18" t="s">
        <v>373</v>
      </c>
      <c r="E788" s="6">
        <v>8.7240740740740735E-4</v>
      </c>
      <c r="F788" s="19" t="s">
        <v>649</v>
      </c>
      <c r="G788" s="13"/>
    </row>
    <row r="789" spans="1:7" x14ac:dyDescent="0.25">
      <c r="A789" s="15">
        <v>2</v>
      </c>
      <c r="B789" s="16" t="s">
        <v>64</v>
      </c>
      <c r="C789" s="17">
        <v>12</v>
      </c>
      <c r="D789" s="18" t="s">
        <v>373</v>
      </c>
      <c r="E789" s="6">
        <v>8.8298611111111119E-4</v>
      </c>
      <c r="F789" s="19" t="s">
        <v>650</v>
      </c>
      <c r="G789" s="13"/>
    </row>
    <row r="790" spans="1:7" x14ac:dyDescent="0.25">
      <c r="A790" s="15">
        <v>2</v>
      </c>
      <c r="B790" s="16" t="s">
        <v>64</v>
      </c>
      <c r="C790" s="17">
        <v>12</v>
      </c>
      <c r="D790" s="18" t="s">
        <v>373</v>
      </c>
      <c r="E790" s="6">
        <v>8.8096064814814818E-4</v>
      </c>
      <c r="F790" s="19" t="s">
        <v>584</v>
      </c>
      <c r="G790" s="13"/>
    </row>
    <row r="791" spans="1:7" x14ac:dyDescent="0.25">
      <c r="A791" s="15">
        <v>2</v>
      </c>
      <c r="B791" s="16" t="s">
        <v>64</v>
      </c>
      <c r="C791" s="17">
        <v>12</v>
      </c>
      <c r="D791" s="18" t="s">
        <v>373</v>
      </c>
      <c r="E791" s="6">
        <v>8.7219907407407417E-4</v>
      </c>
      <c r="F791" s="19" t="s">
        <v>257</v>
      </c>
      <c r="G791" s="13"/>
    </row>
    <row r="792" spans="1:7" x14ac:dyDescent="0.25">
      <c r="A792" s="15">
        <v>2</v>
      </c>
      <c r="B792" s="16" t="s">
        <v>64</v>
      </c>
      <c r="C792" s="17">
        <v>12</v>
      </c>
      <c r="D792" s="18" t="s">
        <v>373</v>
      </c>
      <c r="E792" s="6">
        <v>9.0552083333333326E-4</v>
      </c>
      <c r="F792" s="19" t="s">
        <v>651</v>
      </c>
      <c r="G792" s="13"/>
    </row>
    <row r="793" spans="1:7" x14ac:dyDescent="0.25">
      <c r="A793" s="15">
        <v>2</v>
      </c>
      <c r="B793" s="16" t="s">
        <v>64</v>
      </c>
      <c r="C793" s="17">
        <v>12</v>
      </c>
      <c r="D793" s="18" t="s">
        <v>373</v>
      </c>
      <c r="E793" s="6">
        <v>9.6803240740740736E-4</v>
      </c>
      <c r="F793" s="19" t="s">
        <v>652</v>
      </c>
      <c r="G793" s="13"/>
    </row>
    <row r="794" spans="1:7" x14ac:dyDescent="0.25">
      <c r="A794" s="15">
        <v>2</v>
      </c>
      <c r="B794" s="16" t="s">
        <v>64</v>
      </c>
      <c r="C794" s="17">
        <v>12</v>
      </c>
      <c r="D794" s="18" t="s">
        <v>373</v>
      </c>
      <c r="E794" s="6">
        <v>8.7564814814814829E-4</v>
      </c>
      <c r="F794" s="19" t="s">
        <v>621</v>
      </c>
      <c r="G794" s="13"/>
    </row>
    <row r="795" spans="1:7" x14ac:dyDescent="0.25">
      <c r="A795" s="15">
        <v>2</v>
      </c>
      <c r="B795" s="16" t="s">
        <v>55</v>
      </c>
      <c r="C795" s="17">
        <v>9</v>
      </c>
      <c r="D795" s="18" t="s">
        <v>106</v>
      </c>
      <c r="E795" s="6">
        <v>8.9892361111111119E-4</v>
      </c>
      <c r="F795" s="19" t="s">
        <v>653</v>
      </c>
      <c r="G795" s="13"/>
    </row>
    <row r="796" spans="1:7" x14ac:dyDescent="0.25">
      <c r="A796" s="15">
        <v>2</v>
      </c>
      <c r="B796" s="16" t="s">
        <v>55</v>
      </c>
      <c r="C796" s="17">
        <v>9</v>
      </c>
      <c r="D796" s="18" t="s">
        <v>106</v>
      </c>
      <c r="E796" s="6">
        <v>8.7015046296296287E-4</v>
      </c>
      <c r="F796" s="19" t="s">
        <v>654</v>
      </c>
      <c r="G796" s="13"/>
    </row>
    <row r="797" spans="1:7" x14ac:dyDescent="0.25">
      <c r="A797" s="15">
        <v>2</v>
      </c>
      <c r="B797" s="16" t="s">
        <v>55</v>
      </c>
      <c r="C797" s="17">
        <v>9</v>
      </c>
      <c r="D797" s="18" t="s">
        <v>106</v>
      </c>
      <c r="E797" s="6">
        <v>8.7591435185185179E-4</v>
      </c>
      <c r="F797" s="19" t="s">
        <v>655</v>
      </c>
      <c r="G797" s="13"/>
    </row>
    <row r="798" spans="1:7" x14ac:dyDescent="0.25">
      <c r="A798" s="15">
        <v>2</v>
      </c>
      <c r="B798" s="16" t="s">
        <v>55</v>
      </c>
      <c r="C798" s="17">
        <v>9</v>
      </c>
      <c r="D798" s="18" t="s">
        <v>106</v>
      </c>
      <c r="E798" s="6">
        <v>8.6445601851851863E-4</v>
      </c>
      <c r="F798" s="19" t="s">
        <v>371</v>
      </c>
      <c r="G798" s="13"/>
    </row>
    <row r="799" spans="1:7" x14ac:dyDescent="0.25">
      <c r="A799" s="15">
        <v>2</v>
      </c>
      <c r="B799" s="16" t="s">
        <v>55</v>
      </c>
      <c r="C799" s="17">
        <v>9</v>
      </c>
      <c r="D799" s="18" t="s">
        <v>106</v>
      </c>
      <c r="E799" s="6">
        <v>8.5449074074074073E-4</v>
      </c>
      <c r="F799" s="19" t="s">
        <v>656</v>
      </c>
      <c r="G799" s="13"/>
    </row>
    <row r="800" spans="1:7" x14ac:dyDescent="0.25">
      <c r="A800" s="15">
        <v>2</v>
      </c>
      <c r="B800" s="16" t="s">
        <v>55</v>
      </c>
      <c r="C800" s="17">
        <v>9</v>
      </c>
      <c r="D800" s="18" t="s">
        <v>106</v>
      </c>
      <c r="E800" s="6">
        <v>8.704745370370369E-4</v>
      </c>
      <c r="F800" s="19" t="s">
        <v>639</v>
      </c>
      <c r="G800" s="13"/>
    </row>
    <row r="801" spans="1:7" x14ac:dyDescent="0.25">
      <c r="A801" s="15">
        <v>2</v>
      </c>
      <c r="B801" s="16" t="s">
        <v>55</v>
      </c>
      <c r="C801" s="17">
        <v>9</v>
      </c>
      <c r="D801" s="18" t="s">
        <v>106</v>
      </c>
      <c r="E801" s="6">
        <v>8.6642361111111111E-4</v>
      </c>
      <c r="F801" s="19" t="s">
        <v>361</v>
      </c>
      <c r="G801" s="13"/>
    </row>
    <row r="802" spans="1:7" x14ac:dyDescent="0.25">
      <c r="A802" s="15">
        <v>2</v>
      </c>
      <c r="B802" s="16" t="s">
        <v>55</v>
      </c>
      <c r="C802" s="17">
        <v>9</v>
      </c>
      <c r="D802" s="18" t="s">
        <v>106</v>
      </c>
      <c r="E802" s="6">
        <v>8.6138888888888886E-4</v>
      </c>
      <c r="F802" s="19" t="s">
        <v>553</v>
      </c>
      <c r="G802" s="13"/>
    </row>
    <row r="803" spans="1:7" x14ac:dyDescent="0.25">
      <c r="A803" s="15">
        <v>2</v>
      </c>
      <c r="B803" s="16" t="s">
        <v>55</v>
      </c>
      <c r="C803" s="17">
        <v>9</v>
      </c>
      <c r="D803" s="18" t="s">
        <v>106</v>
      </c>
      <c r="E803" s="6">
        <v>8.4997685185185187E-4</v>
      </c>
      <c r="F803" s="19" t="s">
        <v>624</v>
      </c>
      <c r="G803" s="13"/>
    </row>
    <row r="804" spans="1:7" x14ac:dyDescent="0.25">
      <c r="A804" s="15">
        <v>3</v>
      </c>
      <c r="B804" s="16"/>
      <c r="C804" s="17"/>
      <c r="D804" s="18"/>
      <c r="E804" s="6">
        <v>0</v>
      </c>
      <c r="F804" s="19"/>
      <c r="G804" s="13"/>
    </row>
    <row r="805" spans="1:7" x14ac:dyDescent="0.25">
      <c r="A805" s="15"/>
      <c r="B805" s="16"/>
      <c r="C805" s="17"/>
      <c r="D805" s="18"/>
      <c r="E805" s="6"/>
      <c r="F805" s="19"/>
      <c r="G805" s="13"/>
    </row>
    <row r="806" spans="1:7" x14ac:dyDescent="0.25">
      <c r="A806" s="15"/>
      <c r="B806" s="16"/>
      <c r="C806" s="17"/>
      <c r="D806" s="18"/>
      <c r="E806" s="6"/>
      <c r="F806" s="19"/>
      <c r="G806" s="13"/>
    </row>
    <row r="807" spans="1:7" x14ac:dyDescent="0.25">
      <c r="A807" s="15"/>
      <c r="B807" s="16"/>
      <c r="C807" s="17"/>
      <c r="D807" s="18"/>
      <c r="E807" s="6"/>
      <c r="F807" s="19"/>
      <c r="G807" s="13"/>
    </row>
    <row r="808" spans="1:7" x14ac:dyDescent="0.25">
      <c r="A808" s="15"/>
      <c r="B808" s="16"/>
      <c r="C808" s="17"/>
      <c r="D808" s="18"/>
      <c r="E808" s="6"/>
      <c r="F808" s="19"/>
      <c r="G808" s="13"/>
    </row>
    <row r="809" spans="1:7" x14ac:dyDescent="0.25">
      <c r="A809" s="15"/>
      <c r="B809" s="16"/>
      <c r="C809" s="17"/>
      <c r="D809" s="18"/>
      <c r="E809" s="6"/>
      <c r="F809" s="19"/>
      <c r="G809" s="13"/>
    </row>
    <row r="810" spans="1:7" x14ac:dyDescent="0.25">
      <c r="A810" s="15"/>
      <c r="B810" s="16"/>
      <c r="C810" s="17"/>
      <c r="D810" s="18"/>
      <c r="E810" s="6"/>
      <c r="F810" s="19"/>
      <c r="G810" s="13"/>
    </row>
    <row r="811" spans="1:7" x14ac:dyDescent="0.25">
      <c r="A811" s="15"/>
      <c r="B811" s="16"/>
      <c r="C811" s="17"/>
      <c r="D811" s="18"/>
      <c r="E811" s="6"/>
      <c r="F811" s="19"/>
      <c r="G811" s="13"/>
    </row>
    <row r="812" spans="1:7" x14ac:dyDescent="0.25">
      <c r="A812" s="15"/>
      <c r="B812" s="16"/>
      <c r="C812" s="17"/>
      <c r="D812" s="18"/>
      <c r="E812" s="6"/>
      <c r="F812" s="19"/>
      <c r="G812" s="13"/>
    </row>
    <row r="813" spans="1:7" x14ac:dyDescent="0.25">
      <c r="A813" s="15"/>
      <c r="B813" s="16"/>
      <c r="C813" s="17"/>
      <c r="D813" s="18"/>
      <c r="E813" s="6"/>
      <c r="F813" s="19"/>
      <c r="G813" s="13"/>
    </row>
    <row r="814" spans="1:7" x14ac:dyDescent="0.25">
      <c r="A814" s="15"/>
      <c r="B814" s="16"/>
      <c r="C814" s="17"/>
      <c r="D814" s="18"/>
      <c r="E814" s="6"/>
      <c r="F814" s="19"/>
      <c r="G814" s="13"/>
    </row>
    <row r="815" spans="1:7" x14ac:dyDescent="0.25">
      <c r="A815" s="15"/>
      <c r="B815" s="16"/>
      <c r="C815" s="17"/>
      <c r="D815" s="18"/>
      <c r="E815" s="6"/>
      <c r="F815" s="19"/>
      <c r="G815" s="13"/>
    </row>
    <row r="816" spans="1:7" x14ac:dyDescent="0.25">
      <c r="A816" s="15"/>
      <c r="B816" s="16"/>
      <c r="C816" s="17"/>
      <c r="D816" s="18"/>
      <c r="E816" s="6"/>
      <c r="F816" s="19"/>
      <c r="G816" s="13"/>
    </row>
    <row r="817" spans="1:7" x14ac:dyDescent="0.25">
      <c r="A817" s="15"/>
      <c r="B817" s="16"/>
      <c r="C817" s="17"/>
      <c r="D817" s="18"/>
      <c r="E817" s="6"/>
      <c r="F817" s="19"/>
      <c r="G817" s="13"/>
    </row>
    <row r="818" spans="1:7" x14ac:dyDescent="0.25">
      <c r="A818" s="15"/>
      <c r="B818" s="16"/>
      <c r="C818" s="17"/>
      <c r="D818" s="18"/>
      <c r="E818" s="6"/>
      <c r="F818" s="19"/>
      <c r="G818" s="13"/>
    </row>
    <row r="819" spans="1:7" x14ac:dyDescent="0.25">
      <c r="A819" s="15"/>
      <c r="B819" s="16"/>
      <c r="C819" s="17"/>
      <c r="D819" s="18"/>
      <c r="E819" s="6"/>
      <c r="F819" s="19"/>
      <c r="G819" s="13"/>
    </row>
    <row r="820" spans="1:7" x14ac:dyDescent="0.25">
      <c r="A820" s="15"/>
      <c r="B820" s="16"/>
      <c r="C820" s="17"/>
      <c r="D820" s="18"/>
      <c r="E820" s="6"/>
      <c r="F820" s="19"/>
      <c r="G820" s="13"/>
    </row>
    <row r="821" spans="1:7" x14ac:dyDescent="0.25">
      <c r="A821" s="15"/>
      <c r="B821" s="16"/>
      <c r="C821" s="17"/>
      <c r="D821" s="18"/>
      <c r="E821" s="6"/>
      <c r="F821" s="19"/>
      <c r="G821" s="5"/>
    </row>
    <row r="822" spans="1:7" x14ac:dyDescent="0.25">
      <c r="A822" s="15"/>
      <c r="B822" s="16"/>
      <c r="C822" s="17"/>
      <c r="D822" s="18"/>
      <c r="E822" s="6"/>
      <c r="F822" s="19"/>
      <c r="G822" s="5"/>
    </row>
    <row r="823" spans="1:7" x14ac:dyDescent="0.25">
      <c r="A823" s="15"/>
      <c r="B823" s="16"/>
      <c r="C823" s="17"/>
      <c r="D823" s="18"/>
      <c r="E823" s="6"/>
      <c r="F823" s="19"/>
      <c r="G823" s="5"/>
    </row>
    <row r="824" spans="1:7" x14ac:dyDescent="0.25">
      <c r="A824" s="15"/>
      <c r="B824" s="16"/>
      <c r="C824" s="17"/>
      <c r="D824" s="18"/>
      <c r="E824" s="6"/>
      <c r="F824" s="19"/>
      <c r="G824" s="5"/>
    </row>
    <row r="825" spans="1:7" x14ac:dyDescent="0.25">
      <c r="A825" s="15"/>
      <c r="B825" s="16"/>
      <c r="C825" s="17"/>
      <c r="D825" s="18"/>
      <c r="E825" s="6"/>
      <c r="F825" s="19"/>
      <c r="G825" s="5"/>
    </row>
    <row r="826" spans="1:7" x14ac:dyDescent="0.25">
      <c r="A826" s="15"/>
      <c r="B826" s="16"/>
      <c r="C826" s="17"/>
      <c r="D826" s="18"/>
      <c r="E826" s="6"/>
      <c r="F826" s="19"/>
      <c r="G826" s="5"/>
    </row>
    <row r="827" spans="1:7" x14ac:dyDescent="0.25">
      <c r="A827" s="15"/>
      <c r="B827" s="16"/>
      <c r="C827" s="17"/>
      <c r="D827" s="18"/>
      <c r="E827" s="6"/>
      <c r="F827" s="19"/>
      <c r="G827" s="5"/>
    </row>
    <row r="828" spans="1:7" x14ac:dyDescent="0.25">
      <c r="A828" s="15"/>
      <c r="B828" s="16"/>
      <c r="C828" s="17"/>
      <c r="D828" s="18"/>
      <c r="E828" s="6"/>
      <c r="F828" s="19"/>
      <c r="G828" s="5"/>
    </row>
    <row r="829" spans="1:7" x14ac:dyDescent="0.25">
      <c r="A829" s="15"/>
      <c r="B829" s="16"/>
      <c r="C829" s="17"/>
      <c r="D829" s="18"/>
      <c r="E829" s="6"/>
      <c r="F829" s="19"/>
      <c r="G829" s="5"/>
    </row>
    <row r="830" spans="1:7" x14ac:dyDescent="0.25">
      <c r="A830" s="15"/>
      <c r="B830" s="16"/>
      <c r="C830" s="17"/>
      <c r="D830" s="18"/>
      <c r="E830" s="6"/>
      <c r="F830" s="19"/>
      <c r="G830" s="5"/>
    </row>
    <row r="831" spans="1:7" x14ac:dyDescent="0.25">
      <c r="A831" s="15"/>
      <c r="B831" s="16"/>
      <c r="C831" s="17"/>
      <c r="D831" s="18"/>
      <c r="E831" s="6"/>
      <c r="F831" s="19"/>
      <c r="G831" s="5"/>
    </row>
    <row r="832" spans="1:7" x14ac:dyDescent="0.25">
      <c r="A832" s="15"/>
      <c r="B832" s="16"/>
      <c r="C832" s="17"/>
      <c r="D832" s="18"/>
      <c r="E832" s="6"/>
      <c r="F832" s="19"/>
      <c r="G832" s="5"/>
    </row>
    <row r="833" spans="1:7" x14ac:dyDescent="0.25">
      <c r="A833" s="15"/>
      <c r="B833" s="16"/>
      <c r="C833" s="17"/>
      <c r="D833" s="18"/>
      <c r="E833" s="6"/>
      <c r="F833" s="19"/>
      <c r="G833" s="5"/>
    </row>
    <row r="834" spans="1:7" x14ac:dyDescent="0.25">
      <c r="A834" s="15"/>
      <c r="B834" s="16"/>
      <c r="C834" s="17"/>
      <c r="D834" s="18"/>
      <c r="E834" s="6"/>
      <c r="F834" s="19"/>
      <c r="G834" s="5"/>
    </row>
    <row r="835" spans="1:7" x14ac:dyDescent="0.25">
      <c r="A835" s="15"/>
      <c r="B835" s="16"/>
      <c r="C835" s="17"/>
      <c r="D835" s="18"/>
      <c r="E835" s="6"/>
      <c r="F835" s="19"/>
      <c r="G835" s="5"/>
    </row>
    <row r="836" spans="1:7" x14ac:dyDescent="0.25">
      <c r="A836" s="15"/>
      <c r="B836" s="16"/>
      <c r="C836" s="17"/>
      <c r="D836" s="18"/>
      <c r="E836" s="6"/>
      <c r="F836" s="19"/>
      <c r="G836" s="5"/>
    </row>
    <row r="837" spans="1:7" x14ac:dyDescent="0.25">
      <c r="A837" s="15"/>
      <c r="B837" s="16"/>
      <c r="C837" s="17"/>
      <c r="D837" s="18"/>
      <c r="E837" s="6"/>
      <c r="F837" s="19"/>
      <c r="G837" s="5"/>
    </row>
    <row r="838" spans="1:7" x14ac:dyDescent="0.25">
      <c r="A838" s="15"/>
      <c r="B838" s="16"/>
      <c r="C838" s="17"/>
      <c r="D838" s="18"/>
      <c r="E838" s="6"/>
      <c r="F838" s="19"/>
      <c r="G838" s="5"/>
    </row>
    <row r="839" spans="1:7" x14ac:dyDescent="0.25">
      <c r="A839" s="15"/>
      <c r="B839" s="16"/>
      <c r="C839" s="17"/>
      <c r="D839" s="18"/>
      <c r="E839" s="6"/>
      <c r="F839" s="19"/>
      <c r="G839" s="5"/>
    </row>
    <row r="840" spans="1:7" x14ac:dyDescent="0.25">
      <c r="A840" s="15"/>
      <c r="B840" s="16"/>
      <c r="C840" s="17"/>
      <c r="D840" s="18"/>
      <c r="E840" s="6"/>
      <c r="F840" s="19"/>
      <c r="G840" s="5"/>
    </row>
    <row r="841" spans="1:7" x14ac:dyDescent="0.25">
      <c r="A841" s="15"/>
      <c r="B841" s="16"/>
      <c r="C841" s="17"/>
      <c r="D841" s="18"/>
      <c r="E841" s="6"/>
      <c r="F841" s="19"/>
      <c r="G841" s="5"/>
    </row>
    <row r="842" spans="1:7" x14ac:dyDescent="0.25">
      <c r="A842" s="15"/>
      <c r="B842" s="16"/>
      <c r="C842" s="17"/>
      <c r="D842" s="18"/>
      <c r="E842" s="6"/>
      <c r="F842" s="19"/>
      <c r="G842" s="5"/>
    </row>
    <row r="843" spans="1:7" x14ac:dyDescent="0.25">
      <c r="A843" s="15"/>
      <c r="B843" s="16"/>
      <c r="C843" s="17"/>
      <c r="D843" s="18"/>
      <c r="E843" s="6"/>
      <c r="F843" s="19"/>
      <c r="G843" s="5"/>
    </row>
    <row r="844" spans="1:7" x14ac:dyDescent="0.25">
      <c r="A844" s="15"/>
      <c r="B844" s="16"/>
      <c r="C844" s="17"/>
      <c r="D844" s="18"/>
      <c r="E844" s="6"/>
      <c r="F844" s="19"/>
      <c r="G844" s="5"/>
    </row>
    <row r="845" spans="1:7" x14ac:dyDescent="0.25">
      <c r="A845" s="15"/>
      <c r="B845" s="16"/>
      <c r="C845" s="17"/>
      <c r="D845" s="18"/>
      <c r="E845" s="6"/>
      <c r="F845" s="19"/>
      <c r="G845" s="5"/>
    </row>
    <row r="846" spans="1:7" x14ac:dyDescent="0.25">
      <c r="A846" s="15"/>
      <c r="B846" s="16"/>
      <c r="C846" s="17"/>
      <c r="D846" s="18"/>
      <c r="E846" s="6"/>
      <c r="F846" s="19"/>
      <c r="G846" s="5"/>
    </row>
    <row r="847" spans="1:7" x14ac:dyDescent="0.25">
      <c r="A847" s="15"/>
      <c r="B847" s="16"/>
      <c r="C847" s="17"/>
      <c r="D847" s="18"/>
      <c r="E847" s="6"/>
      <c r="F847" s="19"/>
      <c r="G847" s="5"/>
    </row>
    <row r="848" spans="1:7" x14ac:dyDescent="0.25">
      <c r="A848" s="15"/>
      <c r="B848" s="16"/>
      <c r="C848" s="17"/>
      <c r="D848" s="18"/>
      <c r="E848" s="6"/>
      <c r="F848" s="19"/>
      <c r="G848" s="5"/>
    </row>
    <row r="849" spans="1:7" x14ac:dyDescent="0.25">
      <c r="A849" s="15"/>
      <c r="B849" s="16"/>
      <c r="C849" s="17"/>
      <c r="D849" s="18"/>
      <c r="E849" s="6"/>
      <c r="F849" s="19"/>
      <c r="G849" s="5"/>
    </row>
    <row r="850" spans="1:7" x14ac:dyDescent="0.25">
      <c r="A850" s="15"/>
      <c r="B850" s="16"/>
      <c r="C850" s="17"/>
      <c r="D850" s="18"/>
      <c r="E850" s="6"/>
      <c r="F850" s="19"/>
      <c r="G850" s="5"/>
    </row>
    <row r="851" spans="1:7" x14ac:dyDescent="0.25">
      <c r="A851" s="15"/>
      <c r="B851" s="16"/>
      <c r="C851" s="17"/>
      <c r="D851" s="18"/>
      <c r="E851" s="6"/>
      <c r="F851" s="19"/>
      <c r="G851" s="5"/>
    </row>
    <row r="852" spans="1:7" x14ac:dyDescent="0.25">
      <c r="A852" s="15"/>
      <c r="B852" s="16"/>
      <c r="C852" s="17"/>
      <c r="D852" s="18"/>
      <c r="E852" s="6"/>
      <c r="F852" s="19"/>
      <c r="G852" s="5"/>
    </row>
    <row r="853" spans="1:7" x14ac:dyDescent="0.25">
      <c r="A853" s="15"/>
      <c r="B853" s="16"/>
      <c r="C853" s="17"/>
      <c r="D853" s="18"/>
      <c r="E853" s="6"/>
      <c r="F853" s="19"/>
      <c r="G853" s="5"/>
    </row>
    <row r="854" spans="1:7" x14ac:dyDescent="0.25">
      <c r="A854" s="15"/>
      <c r="B854" s="16"/>
      <c r="C854" s="17"/>
      <c r="D854" s="18"/>
      <c r="E854" s="6"/>
      <c r="F854" s="19"/>
      <c r="G854" s="5"/>
    </row>
    <row r="855" spans="1:7" x14ac:dyDescent="0.25">
      <c r="A855" s="15"/>
      <c r="B855" s="16"/>
      <c r="C855" s="17"/>
      <c r="D855" s="18"/>
      <c r="E855" s="6"/>
      <c r="F855" s="19"/>
      <c r="G855" s="5"/>
    </row>
    <row r="856" spans="1:7" x14ac:dyDescent="0.25">
      <c r="A856" s="15"/>
      <c r="B856" s="16"/>
      <c r="C856" s="17"/>
      <c r="D856" s="18"/>
      <c r="E856" s="6"/>
      <c r="F856" s="19"/>
      <c r="G856" s="5"/>
    </row>
    <row r="857" spans="1:7" x14ac:dyDescent="0.25">
      <c r="A857" s="15"/>
      <c r="B857" s="16"/>
      <c r="C857" s="17"/>
      <c r="D857" s="18"/>
      <c r="E857" s="6"/>
      <c r="F857" s="19"/>
      <c r="G857" s="5"/>
    </row>
    <row r="858" spans="1:7" x14ac:dyDescent="0.25">
      <c r="A858" s="15"/>
      <c r="B858" s="16"/>
      <c r="C858" s="17"/>
      <c r="D858" s="18"/>
      <c r="E858" s="6"/>
      <c r="F858" s="19"/>
      <c r="G858" s="5"/>
    </row>
    <row r="859" spans="1:7" x14ac:dyDescent="0.25">
      <c r="A859" s="15"/>
      <c r="B859" s="16"/>
      <c r="C859" s="17"/>
      <c r="D859" s="18"/>
      <c r="E859" s="6"/>
      <c r="F859" s="19"/>
      <c r="G859" s="5"/>
    </row>
    <row r="860" spans="1:7" x14ac:dyDescent="0.25">
      <c r="A860" s="15"/>
      <c r="B860" s="16"/>
      <c r="C860" s="17"/>
      <c r="D860" s="18"/>
      <c r="E860" s="6"/>
      <c r="F860" s="19"/>
      <c r="G860" s="5"/>
    </row>
    <row r="861" spans="1:7" x14ac:dyDescent="0.25">
      <c r="A861" s="15"/>
      <c r="B861" s="16"/>
      <c r="C861" s="17"/>
      <c r="D861" s="18"/>
      <c r="E861" s="6"/>
      <c r="F861" s="19"/>
      <c r="G861" s="5"/>
    </row>
    <row r="862" spans="1:7" x14ac:dyDescent="0.25">
      <c r="A862" s="15"/>
      <c r="B862" s="16"/>
      <c r="C862" s="17"/>
      <c r="D862" s="18"/>
      <c r="E862" s="6"/>
      <c r="F862" s="19"/>
      <c r="G862" s="5"/>
    </row>
    <row r="863" spans="1:7" x14ac:dyDescent="0.25">
      <c r="A863" s="15"/>
      <c r="B863" s="16"/>
      <c r="C863" s="17"/>
      <c r="D863" s="18"/>
      <c r="E863" s="6"/>
      <c r="F863" s="19"/>
      <c r="G863" s="5"/>
    </row>
    <row r="864" spans="1:7" x14ac:dyDescent="0.25">
      <c r="A864" s="15"/>
      <c r="B864" s="16"/>
      <c r="C864" s="17"/>
      <c r="D864" s="18"/>
      <c r="E864" s="6"/>
      <c r="F864" s="19"/>
      <c r="G864" s="5"/>
    </row>
    <row r="865" spans="1:7" x14ac:dyDescent="0.25">
      <c r="A865" s="15"/>
      <c r="B865" s="16"/>
      <c r="C865" s="17"/>
      <c r="D865" s="18"/>
      <c r="E865" s="6"/>
      <c r="F865" s="19"/>
      <c r="G865" s="5"/>
    </row>
    <row r="866" spans="1:7" x14ac:dyDescent="0.25">
      <c r="A866" s="15"/>
      <c r="B866" s="16"/>
      <c r="C866" s="17"/>
      <c r="D866" s="18"/>
      <c r="E866" s="6"/>
      <c r="F866" s="19"/>
      <c r="G866" s="5"/>
    </row>
    <row r="867" spans="1:7" x14ac:dyDescent="0.25">
      <c r="A867" s="15"/>
      <c r="B867" s="16"/>
      <c r="C867" s="17"/>
      <c r="D867" s="18"/>
      <c r="E867" s="6"/>
      <c r="F867" s="19"/>
      <c r="G867" s="5"/>
    </row>
    <row r="868" spans="1:7" x14ac:dyDescent="0.25">
      <c r="A868" s="15"/>
      <c r="B868" s="16"/>
      <c r="C868" s="17"/>
      <c r="D868" s="18"/>
      <c r="E868" s="6"/>
      <c r="F868" s="19"/>
      <c r="G868" s="5"/>
    </row>
    <row r="869" spans="1:7" x14ac:dyDescent="0.25">
      <c r="A869" s="15"/>
      <c r="B869" s="16"/>
      <c r="C869" s="17"/>
      <c r="D869" s="18"/>
      <c r="E869" s="6"/>
      <c r="F869" s="19"/>
      <c r="G869" s="5"/>
    </row>
    <row r="870" spans="1:7" x14ac:dyDescent="0.25">
      <c r="A870" s="15"/>
      <c r="B870" s="16"/>
      <c r="C870" s="17"/>
      <c r="D870" s="18"/>
      <c r="E870" s="6"/>
      <c r="F870" s="19"/>
      <c r="G870" s="5"/>
    </row>
    <row r="871" spans="1:7" x14ac:dyDescent="0.25">
      <c r="A871" s="15"/>
      <c r="B871" s="16"/>
      <c r="C871" s="17"/>
      <c r="D871" s="18"/>
      <c r="E871" s="6"/>
      <c r="F871" s="19"/>
      <c r="G871" s="5"/>
    </row>
    <row r="872" spans="1:7" x14ac:dyDescent="0.25">
      <c r="A872" s="15"/>
      <c r="B872" s="16"/>
      <c r="C872" s="17"/>
      <c r="D872" s="18"/>
      <c r="E872" s="6"/>
      <c r="F872" s="19"/>
      <c r="G872" s="5"/>
    </row>
    <row r="873" spans="1:7" x14ac:dyDescent="0.25">
      <c r="A873" s="15"/>
      <c r="B873" s="16"/>
      <c r="C873" s="17"/>
      <c r="D873" s="18"/>
      <c r="E873" s="6"/>
      <c r="F873" s="19"/>
      <c r="G873" s="5"/>
    </row>
    <row r="874" spans="1:7" x14ac:dyDescent="0.25">
      <c r="A874" s="15"/>
      <c r="B874" s="16"/>
      <c r="C874" s="17"/>
      <c r="D874" s="18"/>
      <c r="E874" s="6"/>
      <c r="F874" s="19"/>
      <c r="G874" s="5"/>
    </row>
    <row r="875" spans="1:7" x14ac:dyDescent="0.25">
      <c r="A875" s="15"/>
      <c r="B875" s="16"/>
      <c r="C875" s="17"/>
      <c r="D875" s="18"/>
      <c r="E875" s="6"/>
      <c r="F875" s="19"/>
      <c r="G875" s="5"/>
    </row>
    <row r="876" spans="1:7" x14ac:dyDescent="0.25">
      <c r="A876" s="15"/>
      <c r="B876" s="16"/>
      <c r="C876" s="17"/>
      <c r="D876" s="18"/>
      <c r="E876" s="6"/>
      <c r="F876" s="19"/>
      <c r="G876" s="5"/>
    </row>
    <row r="877" spans="1:7" x14ac:dyDescent="0.25">
      <c r="A877" s="15"/>
      <c r="B877" s="16"/>
      <c r="C877" s="17"/>
      <c r="D877" s="18"/>
      <c r="E877" s="6"/>
      <c r="F877" s="19"/>
      <c r="G877" s="5"/>
    </row>
    <row r="878" spans="1:7" x14ac:dyDescent="0.25">
      <c r="A878" s="15"/>
      <c r="B878" s="16"/>
      <c r="C878" s="17"/>
      <c r="D878" s="18"/>
      <c r="E878" s="6"/>
      <c r="F878" s="19"/>
      <c r="G878" s="5"/>
    </row>
    <row r="879" spans="1:7" x14ac:dyDescent="0.25">
      <c r="A879" s="15"/>
      <c r="B879" s="16"/>
      <c r="C879" s="17"/>
      <c r="D879" s="18"/>
      <c r="E879" s="6"/>
      <c r="F879" s="19"/>
      <c r="G879" s="5"/>
    </row>
    <row r="880" spans="1:7" x14ac:dyDescent="0.25">
      <c r="A880" s="15"/>
      <c r="B880" s="16"/>
      <c r="C880" s="17"/>
      <c r="D880" s="18"/>
      <c r="E880" s="6"/>
      <c r="F880" s="19"/>
      <c r="G880" s="5"/>
    </row>
    <row r="881" spans="1:7" x14ac:dyDescent="0.25">
      <c r="A881" s="15"/>
      <c r="B881" s="16"/>
      <c r="C881" s="17"/>
      <c r="D881" s="18"/>
      <c r="E881" s="6"/>
      <c r="F881" s="19"/>
      <c r="G881" s="5"/>
    </row>
    <row r="882" spans="1:7" x14ac:dyDescent="0.25">
      <c r="A882" s="15"/>
      <c r="B882" s="16"/>
      <c r="C882" s="17"/>
      <c r="D882" s="18"/>
      <c r="E882" s="6"/>
      <c r="F882" s="19"/>
      <c r="G882" s="5"/>
    </row>
    <row r="883" spans="1:7" x14ac:dyDescent="0.25">
      <c r="A883" s="15"/>
      <c r="B883" s="16"/>
      <c r="C883" s="17"/>
      <c r="D883" s="18"/>
      <c r="E883" s="6"/>
      <c r="F883" s="19"/>
      <c r="G883" s="5"/>
    </row>
    <row r="884" spans="1:7" x14ac:dyDescent="0.25">
      <c r="A884" s="15"/>
      <c r="B884" s="16"/>
      <c r="C884" s="17"/>
      <c r="D884" s="18"/>
      <c r="E884" s="6"/>
      <c r="F884" s="19"/>
      <c r="G884" s="5"/>
    </row>
    <row r="885" spans="1:7" x14ac:dyDescent="0.25">
      <c r="A885" s="15"/>
      <c r="B885" s="16"/>
      <c r="C885" s="17"/>
      <c r="D885" s="18"/>
      <c r="E885" s="6"/>
      <c r="F885" s="19"/>
      <c r="G885" s="5"/>
    </row>
    <row r="886" spans="1:7" x14ac:dyDescent="0.25">
      <c r="A886" s="15"/>
      <c r="B886" s="16"/>
      <c r="C886" s="17"/>
      <c r="D886" s="18"/>
      <c r="E886" s="6"/>
      <c r="F886" s="19"/>
      <c r="G886" s="5"/>
    </row>
    <row r="887" spans="1:7" x14ac:dyDescent="0.25">
      <c r="A887" s="15"/>
      <c r="B887" s="16"/>
      <c r="C887" s="17"/>
      <c r="D887" s="18"/>
      <c r="E887" s="6"/>
      <c r="F887" s="19"/>
      <c r="G887" s="5"/>
    </row>
    <row r="888" spans="1:7" x14ac:dyDescent="0.25">
      <c r="A888" s="15"/>
      <c r="B888" s="16"/>
      <c r="C888" s="17"/>
      <c r="D888" s="18"/>
      <c r="E888" s="6"/>
      <c r="F888" s="19"/>
      <c r="G888" s="5"/>
    </row>
    <row r="889" spans="1:7" x14ac:dyDescent="0.25">
      <c r="A889" s="15"/>
      <c r="B889" s="16"/>
      <c r="C889" s="17"/>
      <c r="D889" s="18"/>
      <c r="E889" s="6"/>
      <c r="F889" s="19"/>
      <c r="G889" s="5"/>
    </row>
    <row r="890" spans="1:7" x14ac:dyDescent="0.25">
      <c r="A890" s="15"/>
      <c r="B890" s="16"/>
      <c r="C890" s="17"/>
      <c r="D890" s="18"/>
      <c r="E890" s="6"/>
      <c r="F890" s="19"/>
      <c r="G890" s="5"/>
    </row>
    <row r="891" spans="1:7" x14ac:dyDescent="0.25">
      <c r="A891" s="15"/>
      <c r="B891" s="16"/>
      <c r="C891" s="17"/>
      <c r="D891" s="18"/>
      <c r="E891" s="6"/>
      <c r="F891" s="19"/>
      <c r="G891" s="5"/>
    </row>
    <row r="892" spans="1:7" x14ac:dyDescent="0.25">
      <c r="A892" s="15"/>
      <c r="B892" s="16"/>
      <c r="C892" s="17"/>
      <c r="D892" s="18"/>
      <c r="E892" s="6"/>
      <c r="F892" s="19"/>
      <c r="G892" s="5"/>
    </row>
    <row r="893" spans="1:7" x14ac:dyDescent="0.25">
      <c r="A893" s="15"/>
      <c r="B893" s="16"/>
      <c r="C893" s="17"/>
      <c r="D893" s="18"/>
      <c r="E893" s="6"/>
      <c r="F893" s="19"/>
      <c r="G893" s="5"/>
    </row>
    <row r="894" spans="1:7" x14ac:dyDescent="0.25">
      <c r="A894" s="15"/>
      <c r="B894" s="16"/>
      <c r="C894" s="17"/>
      <c r="D894" s="18"/>
      <c r="E894" s="6"/>
      <c r="F894" s="19"/>
      <c r="G894" s="5"/>
    </row>
    <row r="895" spans="1:7" x14ac:dyDescent="0.25">
      <c r="A895" s="15"/>
      <c r="B895" s="16"/>
      <c r="C895" s="17"/>
      <c r="D895" s="18"/>
      <c r="E895" s="6"/>
      <c r="F895" s="19"/>
      <c r="G895" s="5"/>
    </row>
    <row r="896" spans="1:7" x14ac:dyDescent="0.25">
      <c r="A896" s="15"/>
      <c r="B896" s="16"/>
      <c r="C896" s="17"/>
      <c r="D896" s="18"/>
      <c r="E896" s="6"/>
      <c r="F896" s="19"/>
      <c r="G896" s="5"/>
    </row>
    <row r="897" spans="1:7" x14ac:dyDescent="0.25">
      <c r="A897" s="15"/>
      <c r="B897" s="16"/>
      <c r="C897" s="17"/>
      <c r="D897" s="18"/>
      <c r="E897" s="6"/>
      <c r="F897" s="19"/>
      <c r="G897" s="5"/>
    </row>
    <row r="898" spans="1:7" x14ac:dyDescent="0.25">
      <c r="A898" s="15"/>
      <c r="B898" s="16"/>
      <c r="C898" s="17"/>
      <c r="D898" s="18"/>
      <c r="E898" s="6"/>
      <c r="F898" s="19"/>
      <c r="G898" s="5"/>
    </row>
    <row r="899" spans="1:7" x14ac:dyDescent="0.25">
      <c r="A899" s="15"/>
      <c r="B899" s="16"/>
      <c r="C899" s="17"/>
      <c r="D899" s="18"/>
      <c r="E899" s="6"/>
      <c r="F899" s="19"/>
      <c r="G899" s="5"/>
    </row>
    <row r="900" spans="1:7" x14ac:dyDescent="0.25">
      <c r="A900" s="15"/>
      <c r="B900" s="16"/>
      <c r="C900" s="17"/>
      <c r="D900" s="18"/>
      <c r="E900" s="6"/>
      <c r="F900" s="19"/>
      <c r="G900" s="5"/>
    </row>
    <row r="901" spans="1:7" x14ac:dyDescent="0.25">
      <c r="A901" s="15"/>
      <c r="B901" s="16"/>
      <c r="C901" s="17"/>
      <c r="D901" s="18"/>
      <c r="E901" s="6"/>
      <c r="F901" s="19"/>
      <c r="G901" s="5"/>
    </row>
    <row r="902" spans="1:7" x14ac:dyDescent="0.25">
      <c r="A902" s="15"/>
      <c r="B902" s="16"/>
      <c r="C902" s="17"/>
      <c r="D902" s="18"/>
      <c r="E902" s="6"/>
      <c r="F902" s="19"/>
      <c r="G902" s="5"/>
    </row>
    <row r="903" spans="1:7" x14ac:dyDescent="0.25">
      <c r="A903" s="15"/>
      <c r="B903" s="16"/>
      <c r="C903" s="17"/>
      <c r="D903" s="18"/>
      <c r="E903" s="6"/>
      <c r="F903" s="19"/>
      <c r="G903" s="5"/>
    </row>
    <row r="904" spans="1:7" x14ac:dyDescent="0.25">
      <c r="A904" s="15"/>
      <c r="B904" s="16"/>
      <c r="C904" s="17"/>
      <c r="D904" s="18"/>
      <c r="E904" s="6"/>
      <c r="F904" s="19"/>
      <c r="G904" s="5"/>
    </row>
    <row r="905" spans="1:7" x14ac:dyDescent="0.25">
      <c r="A905" s="15"/>
      <c r="B905" s="16"/>
      <c r="C905" s="17"/>
      <c r="D905" s="18"/>
      <c r="E905" s="6"/>
      <c r="F905" s="19"/>
      <c r="G905" s="5"/>
    </row>
    <row r="906" spans="1:7" x14ac:dyDescent="0.25">
      <c r="A906" s="15"/>
      <c r="B906" s="16"/>
      <c r="C906" s="17"/>
      <c r="D906" s="18"/>
      <c r="E906" s="6"/>
      <c r="F906" s="19"/>
      <c r="G906" s="5"/>
    </row>
    <row r="907" spans="1:7" x14ac:dyDescent="0.25">
      <c r="A907" s="15"/>
      <c r="B907" s="16"/>
      <c r="C907" s="17"/>
      <c r="D907" s="18"/>
      <c r="E907" s="6"/>
      <c r="F907" s="19"/>
      <c r="G907" s="5"/>
    </row>
    <row r="908" spans="1:7" x14ac:dyDescent="0.25">
      <c r="A908" s="15"/>
      <c r="B908" s="16"/>
      <c r="C908" s="17"/>
      <c r="D908" s="18"/>
      <c r="E908" s="6"/>
      <c r="F908" s="19"/>
      <c r="G908" s="5"/>
    </row>
    <row r="909" spans="1:7" x14ac:dyDescent="0.25">
      <c r="A909" s="15"/>
      <c r="B909" s="16"/>
      <c r="C909" s="17"/>
      <c r="D909" s="18"/>
      <c r="E909" s="6"/>
      <c r="F909" s="19"/>
      <c r="G909" s="5"/>
    </row>
    <row r="910" spans="1:7" x14ac:dyDescent="0.25">
      <c r="A910" s="15"/>
      <c r="B910" s="16"/>
      <c r="C910" s="17"/>
      <c r="D910" s="18"/>
      <c r="E910" s="6"/>
      <c r="F910" s="19"/>
      <c r="G910" s="5"/>
    </row>
    <row r="911" spans="1:7" x14ac:dyDescent="0.25">
      <c r="A911" s="15"/>
      <c r="B911" s="16"/>
      <c r="C911" s="17"/>
      <c r="D911" s="18"/>
      <c r="E911" s="6"/>
      <c r="F911" s="19"/>
      <c r="G911" s="5"/>
    </row>
    <row r="912" spans="1:7" x14ac:dyDescent="0.25">
      <c r="A912" s="15"/>
      <c r="B912" s="16"/>
      <c r="C912" s="17"/>
      <c r="D912" s="18"/>
      <c r="E912" s="6"/>
      <c r="F912" s="19"/>
      <c r="G912" s="5"/>
    </row>
    <row r="913" spans="1:7" x14ac:dyDescent="0.25">
      <c r="A913" s="15"/>
      <c r="B913" s="16"/>
      <c r="C913" s="17"/>
      <c r="D913" s="18"/>
      <c r="E913" s="6"/>
      <c r="F913" s="19"/>
      <c r="G913" s="5"/>
    </row>
    <row r="914" spans="1:7" x14ac:dyDescent="0.25">
      <c r="A914" s="15"/>
      <c r="B914" s="16"/>
      <c r="C914" s="17"/>
      <c r="D914" s="18"/>
      <c r="E914" s="6"/>
      <c r="F914" s="19"/>
      <c r="G914" s="5"/>
    </row>
    <row r="915" spans="1:7" x14ac:dyDescent="0.25">
      <c r="A915" s="15"/>
      <c r="B915" s="16"/>
      <c r="C915" s="17"/>
      <c r="D915" s="18"/>
      <c r="E915" s="6"/>
      <c r="F915" s="19"/>
      <c r="G915" s="5"/>
    </row>
    <row r="916" spans="1:7" x14ac:dyDescent="0.25">
      <c r="A916" s="15"/>
      <c r="B916" s="16"/>
      <c r="C916" s="17"/>
      <c r="D916" s="18"/>
      <c r="E916" s="6"/>
      <c r="F916" s="19"/>
      <c r="G916" s="5"/>
    </row>
    <row r="917" spans="1:7" x14ac:dyDescent="0.25">
      <c r="A917" s="15"/>
      <c r="B917" s="16"/>
      <c r="C917" s="17"/>
      <c r="D917" s="18"/>
      <c r="E917" s="6"/>
      <c r="F917" s="19"/>
      <c r="G917" s="5"/>
    </row>
    <row r="918" spans="1:7" x14ac:dyDescent="0.25">
      <c r="A918" s="15"/>
      <c r="B918" s="16"/>
      <c r="C918" s="17"/>
      <c r="D918" s="18"/>
      <c r="E918" s="6"/>
      <c r="F918" s="19"/>
      <c r="G918" s="5"/>
    </row>
    <row r="919" spans="1:7" x14ac:dyDescent="0.25">
      <c r="A919" s="15"/>
      <c r="B919" s="16"/>
      <c r="C919" s="17"/>
      <c r="D919" s="18"/>
      <c r="E919" s="6"/>
      <c r="F919" s="19"/>
      <c r="G919" s="5"/>
    </row>
  </sheetData>
  <sheetProtection algorithmName="SHA-512" hashValue="eRtS+F//krmO9IIwcxZaPROUaHZ4RlKC87Jvxd3bw1utdt4L6DM85dsW3RwBDLhk6buJFinrcHkYYThAP5OUhw==" saltValue="s4slObfIpsLhS/hChGqWKw==" spinCount="100000" sheet="1" objects="1" scenarios="1" selectLockedCells="1"/>
  <mergeCells count="1">
    <mergeCell ref="A1:G1"/>
  </mergeCells>
  <conditionalFormatting sqref="B2:B33">
    <cfRule type="cellIs" dxfId="2" priority="1" operator="equal">
      <formula>$H$2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ED46F6-A294-43FA-95DF-63DDA3C40EDD}">
  <dimension ref="A1:L919"/>
  <sheetViews>
    <sheetView showGridLines="0" zoomScale="85" zoomScaleNormal="85" workbookViewId="0">
      <selection activeCell="A2" sqref="A2"/>
    </sheetView>
  </sheetViews>
  <sheetFormatPr defaultRowHeight="15" x14ac:dyDescent="0.25"/>
  <cols>
    <col min="1" max="1" width="6.7109375" bestFit="1" customWidth="1"/>
    <col min="2" max="2" width="19" bestFit="1" customWidth="1"/>
    <col min="3" max="3" width="33" customWidth="1"/>
    <col min="4" max="4" width="16.7109375" bestFit="1" customWidth="1"/>
    <col min="5" max="5" width="25.85546875" customWidth="1"/>
    <col min="6" max="6" width="17" bestFit="1" customWidth="1"/>
    <col min="7" max="7" width="25.7109375" customWidth="1"/>
    <col min="8" max="8" width="13.7109375" bestFit="1" customWidth="1"/>
    <col min="9" max="9" width="17.85546875" bestFit="1" customWidth="1"/>
    <col min="10" max="10" width="16.42578125" bestFit="1" customWidth="1"/>
    <col min="11" max="11" width="22.140625" bestFit="1" customWidth="1"/>
    <col min="12" max="12" width="19.28515625" bestFit="1" customWidth="1"/>
    <col min="13" max="13" width="19" bestFit="1" customWidth="1"/>
    <col min="14" max="14" width="15.5703125" bestFit="1" customWidth="1"/>
    <col min="15" max="15" width="14.7109375" bestFit="1" customWidth="1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1" ht="31.5" customHeight="1" thickBot="1" x14ac:dyDescent="0.3">
      <c r="A1" s="25" t="s">
        <v>47</v>
      </c>
      <c r="B1" s="26"/>
      <c r="C1" s="26"/>
      <c r="D1" s="26"/>
      <c r="E1" s="26"/>
      <c r="F1" s="26"/>
      <c r="G1" s="27"/>
      <c r="H1" s="2" t="s">
        <v>0</v>
      </c>
      <c r="I1" s="3" t="str">
        <f>J52</f>
        <v>Gui Figueiredo</v>
      </c>
      <c r="J1" s="3" t="str">
        <f>K52</f>
        <v>Alexandre Melillo</v>
      </c>
      <c r="K1" s="3" t="str">
        <f>L52</f>
        <v>Ricardo Amaral</v>
      </c>
    </row>
    <row r="2" spans="1:11" x14ac:dyDescent="0.25">
      <c r="A2" s="1">
        <v>1</v>
      </c>
      <c r="B2" s="4" t="s">
        <v>48</v>
      </c>
      <c r="C2" s="5"/>
      <c r="D2" s="5"/>
      <c r="E2" s="5"/>
      <c r="F2" s="5"/>
      <c r="G2" s="5"/>
      <c r="H2" s="2" t="s">
        <v>8</v>
      </c>
      <c r="I2" s="6">
        <f ca="1">AVERAGE(J53:J97)</f>
        <v>8.7226157407407391E-4</v>
      </c>
      <c r="J2" s="6">
        <f ca="1">AVERAGE(K53:K97)</f>
        <v>8.7753993055555567E-4</v>
      </c>
      <c r="K2" s="6">
        <f ca="1">AVERAGE(L53:L97)</f>
        <v>8.7836516203703698E-4</v>
      </c>
    </row>
    <row r="3" spans="1:11" x14ac:dyDescent="0.25">
      <c r="A3" s="1">
        <v>2</v>
      </c>
      <c r="B3" s="7" t="s">
        <v>9</v>
      </c>
      <c r="C3" s="5"/>
      <c r="D3" s="5"/>
      <c r="E3" s="5"/>
      <c r="F3" s="5"/>
      <c r="G3" s="5"/>
      <c r="H3" s="2" t="s">
        <v>7</v>
      </c>
      <c r="I3" s="6">
        <f ca="1">LARGE(J53:J97,1)</f>
        <v>9.07974537037037E-4</v>
      </c>
      <c r="J3" s="6">
        <f ca="1">LARGE(K53:K97,1)</f>
        <v>9.1445601851851855E-4</v>
      </c>
      <c r="K3" s="6">
        <f ca="1">LARGE(L53:L97,1)</f>
        <v>9.100810185185184E-4</v>
      </c>
    </row>
    <row r="4" spans="1:11" x14ac:dyDescent="0.25">
      <c r="A4" s="1">
        <v>3</v>
      </c>
      <c r="B4" s="7" t="s">
        <v>49</v>
      </c>
      <c r="C4" s="5"/>
      <c r="D4" s="5"/>
      <c r="E4" s="5"/>
      <c r="F4" s="5"/>
      <c r="G4" s="5"/>
      <c r="H4" s="2" t="s">
        <v>6</v>
      </c>
      <c r="I4" s="6">
        <f ca="1">SMALL(J53:J97,1)</f>
        <v>8.6711805555555555E-4</v>
      </c>
      <c r="J4" s="6">
        <f ca="1">SMALL(K53:K97,1)</f>
        <v>8.6677083333333322E-4</v>
      </c>
      <c r="K4" s="6">
        <f ca="1">SMALL(L53:L97,1)</f>
        <v>8.713425925925925E-4</v>
      </c>
    </row>
    <row r="5" spans="1:11" x14ac:dyDescent="0.25">
      <c r="A5" s="1"/>
      <c r="B5" s="7" t="s">
        <v>50</v>
      </c>
      <c r="C5" s="5"/>
      <c r="D5" s="5"/>
      <c r="E5" s="5"/>
      <c r="F5" s="5"/>
      <c r="G5" s="5"/>
      <c r="H5" s="8" t="s">
        <v>11</v>
      </c>
      <c r="I5" s="6">
        <f ca="1">_xlfn.STDEV.S(J53:J97)</f>
        <v>9.0493587955444303E-6</v>
      </c>
      <c r="J5" s="6">
        <f ca="1">_xlfn.STDEV.S(K53:K97)</f>
        <v>1.1041477962183129E-5</v>
      </c>
      <c r="K5" s="6">
        <f ca="1">_xlfn.STDEV.S(L53:L97)</f>
        <v>8.8598013124735244E-6</v>
      </c>
    </row>
    <row r="6" spans="1:11" x14ac:dyDescent="0.25">
      <c r="A6" s="1"/>
      <c r="B6" s="7" t="s">
        <v>51</v>
      </c>
      <c r="C6" s="5"/>
      <c r="D6" s="5"/>
      <c r="E6" s="5"/>
      <c r="F6" s="5"/>
      <c r="G6" s="5"/>
      <c r="H6" s="2" t="s">
        <v>10</v>
      </c>
      <c r="I6" s="6">
        <f ca="1">SUM(J53:J97,1)</f>
        <v>1.0174452314814815</v>
      </c>
      <c r="J6" s="6">
        <f ca="1">SUM(K53:K97,1)</f>
        <v>1.0175507986111112</v>
      </c>
      <c r="K6" s="6">
        <f ca="1">SUM(L53:L97,1)</f>
        <v>1.0175673032407406</v>
      </c>
    </row>
    <row r="7" spans="1:11" x14ac:dyDescent="0.25">
      <c r="A7" s="1"/>
      <c r="B7" s="7" t="s">
        <v>52</v>
      </c>
      <c r="C7" s="5"/>
      <c r="D7" s="5"/>
      <c r="E7" s="5"/>
      <c r="F7" s="5"/>
      <c r="G7" s="5"/>
      <c r="H7" s="5"/>
      <c r="I7" s="9"/>
      <c r="J7" s="9"/>
      <c r="K7" s="9"/>
    </row>
    <row r="8" spans="1:11" x14ac:dyDescent="0.25">
      <c r="A8" s="1"/>
      <c r="B8" s="7" t="s">
        <v>24</v>
      </c>
      <c r="C8" s="5"/>
      <c r="D8" s="5"/>
      <c r="E8" s="5"/>
      <c r="F8" s="5"/>
      <c r="G8" s="5"/>
      <c r="H8" s="5"/>
      <c r="I8" s="5"/>
      <c r="J8" s="5"/>
      <c r="K8" s="5"/>
    </row>
    <row r="9" spans="1:11" x14ac:dyDescent="0.25">
      <c r="A9" s="1"/>
      <c r="B9" s="7" t="s">
        <v>53</v>
      </c>
      <c r="C9" s="5"/>
      <c r="D9" s="5"/>
      <c r="E9" s="5"/>
      <c r="F9" s="5"/>
      <c r="G9" s="5"/>
      <c r="H9" s="5"/>
      <c r="I9" s="5"/>
      <c r="J9" s="5"/>
      <c r="K9" s="5"/>
    </row>
    <row r="10" spans="1:11" x14ac:dyDescent="0.25">
      <c r="A10" s="1"/>
      <c r="B10" s="7" t="s">
        <v>54</v>
      </c>
      <c r="C10" s="5"/>
      <c r="D10" s="5"/>
      <c r="E10" s="5"/>
      <c r="F10" s="5"/>
      <c r="G10" s="5"/>
      <c r="H10" s="5"/>
      <c r="I10" s="5"/>
      <c r="J10" s="5"/>
      <c r="K10" s="5"/>
    </row>
    <row r="11" spans="1:11" x14ac:dyDescent="0.25">
      <c r="A11" s="1"/>
      <c r="B11" s="7" t="s">
        <v>55</v>
      </c>
      <c r="C11" s="5"/>
      <c r="D11" s="5"/>
      <c r="E11" s="5"/>
      <c r="F11" s="5"/>
      <c r="G11" s="5"/>
      <c r="H11" s="5"/>
      <c r="I11" s="5"/>
      <c r="J11" s="5"/>
      <c r="K11" s="5"/>
    </row>
    <row r="12" spans="1:11" x14ac:dyDescent="0.25">
      <c r="A12" s="1"/>
      <c r="B12" s="7" t="s">
        <v>56</v>
      </c>
      <c r="C12" s="5"/>
      <c r="D12" s="5"/>
      <c r="E12" s="5"/>
      <c r="F12" s="5"/>
      <c r="G12" s="5"/>
      <c r="H12" s="5"/>
      <c r="I12" s="5"/>
      <c r="J12" s="5"/>
      <c r="K12" s="9"/>
    </row>
    <row r="13" spans="1:11" x14ac:dyDescent="0.25">
      <c r="A13" s="1"/>
      <c r="B13" s="7" t="s">
        <v>57</v>
      </c>
      <c r="C13" s="5"/>
      <c r="D13" s="5"/>
      <c r="E13" s="5"/>
      <c r="F13" s="5"/>
      <c r="G13" s="5"/>
      <c r="I13" s="5"/>
      <c r="J13" s="5"/>
      <c r="K13" s="10">
        <f ca="1">SMALL(I4:K4,1)-L13</f>
        <v>8.6677083333333322E-4</v>
      </c>
    </row>
    <row r="14" spans="1:11" x14ac:dyDescent="0.25">
      <c r="A14" s="1"/>
      <c r="B14" s="7" t="s">
        <v>58</v>
      </c>
      <c r="C14" s="5"/>
      <c r="D14" s="5"/>
      <c r="E14" s="5"/>
      <c r="F14" s="5"/>
      <c r="G14" s="5"/>
      <c r="I14" s="5"/>
      <c r="J14" s="5"/>
      <c r="K14" s="10">
        <f ca="1">LARGE(I3:K3,1)+L13</f>
        <v>9.1445601851851855E-4</v>
      </c>
    </row>
    <row r="15" spans="1:11" x14ac:dyDescent="0.25">
      <c r="A15" s="1"/>
      <c r="B15" s="7" t="s">
        <v>12</v>
      </c>
      <c r="C15" s="5"/>
      <c r="D15" s="5"/>
      <c r="E15" s="5"/>
      <c r="F15" s="5"/>
      <c r="G15" s="5"/>
      <c r="I15" s="5"/>
      <c r="J15" s="5"/>
      <c r="K15" s="9"/>
    </row>
    <row r="16" spans="1:11" x14ac:dyDescent="0.25">
      <c r="A16" s="1"/>
      <c r="B16" s="7" t="s">
        <v>59</v>
      </c>
      <c r="C16" s="5"/>
      <c r="D16" s="5"/>
      <c r="E16" s="5"/>
      <c r="F16" s="5"/>
      <c r="G16" s="5"/>
      <c r="I16" s="5"/>
      <c r="K16" s="5"/>
    </row>
    <row r="17" spans="1:11" x14ac:dyDescent="0.25">
      <c r="A17" s="1"/>
      <c r="B17" s="7" t="s">
        <v>60</v>
      </c>
      <c r="C17" s="5"/>
      <c r="D17" s="5"/>
      <c r="E17" s="5"/>
      <c r="F17" s="5"/>
      <c r="G17" s="5"/>
      <c r="I17" s="5"/>
      <c r="K17" s="5"/>
    </row>
    <row r="18" spans="1:11" x14ac:dyDescent="0.25">
      <c r="A18" s="1"/>
      <c r="B18" s="7" t="s">
        <v>61</v>
      </c>
      <c r="C18" s="5"/>
      <c r="D18" s="5"/>
      <c r="E18" s="5"/>
      <c r="F18" s="5"/>
      <c r="G18" s="5"/>
      <c r="K18" s="5"/>
    </row>
    <row r="19" spans="1:11" x14ac:dyDescent="0.25">
      <c r="A19" s="1"/>
      <c r="B19" s="7" t="s">
        <v>62</v>
      </c>
      <c r="C19" s="5"/>
      <c r="D19" s="5"/>
      <c r="E19" s="5"/>
      <c r="F19" s="5"/>
      <c r="G19" s="5"/>
      <c r="H19" s="5"/>
      <c r="I19" s="5"/>
      <c r="J19" s="5"/>
      <c r="K19" s="5"/>
    </row>
    <row r="20" spans="1:11" x14ac:dyDescent="0.25">
      <c r="A20" s="1"/>
      <c r="B20" s="7" t="s">
        <v>63</v>
      </c>
      <c r="C20" s="5"/>
      <c r="D20" s="5"/>
      <c r="E20" s="5"/>
      <c r="F20" s="5"/>
      <c r="G20" s="5"/>
      <c r="H20" s="5"/>
      <c r="I20" s="5"/>
      <c r="J20" s="5"/>
      <c r="K20" s="5"/>
    </row>
    <row r="21" spans="1:11" x14ac:dyDescent="0.25">
      <c r="A21" s="1"/>
      <c r="B21" s="7" t="s">
        <v>64</v>
      </c>
      <c r="C21" s="5"/>
      <c r="D21" s="5"/>
      <c r="E21" s="5"/>
      <c r="F21" s="5"/>
      <c r="G21" s="5"/>
      <c r="H21" s="5"/>
      <c r="I21" s="5"/>
      <c r="J21" s="5"/>
      <c r="K21" s="5"/>
    </row>
    <row r="22" spans="1:11" x14ac:dyDescent="0.25">
      <c r="A22" s="1"/>
      <c r="B22" s="7" t="s">
        <v>65</v>
      </c>
      <c r="C22" s="5"/>
      <c r="D22" s="5"/>
      <c r="E22" s="5"/>
      <c r="F22" s="5"/>
      <c r="G22" s="5"/>
      <c r="H22" s="5"/>
      <c r="I22" s="5"/>
      <c r="J22" s="5"/>
      <c r="K22" s="5"/>
    </row>
    <row r="23" spans="1:11" x14ac:dyDescent="0.25">
      <c r="A23" s="1"/>
      <c r="B23" s="7" t="s">
        <v>66</v>
      </c>
      <c r="C23" s="5"/>
      <c r="D23" s="5"/>
      <c r="E23" s="5"/>
      <c r="F23" s="5"/>
      <c r="G23" s="5"/>
      <c r="H23" s="5"/>
      <c r="I23" s="5"/>
      <c r="J23" s="5"/>
      <c r="K23" s="5"/>
    </row>
    <row r="24" spans="1:11" x14ac:dyDescent="0.25">
      <c r="A24" s="1"/>
      <c r="B24" s="7" t="s">
        <v>67</v>
      </c>
      <c r="C24" s="5"/>
      <c r="D24" s="5"/>
      <c r="E24" s="5"/>
      <c r="F24" s="5"/>
      <c r="G24" s="5"/>
      <c r="H24" s="5"/>
      <c r="I24" s="5"/>
      <c r="J24" s="5"/>
      <c r="K24" s="5"/>
    </row>
    <row r="25" spans="1:11" x14ac:dyDescent="0.25">
      <c r="A25" s="1"/>
      <c r="B25" s="7" t="s">
        <v>68</v>
      </c>
      <c r="C25" s="5"/>
      <c r="D25" s="5"/>
      <c r="E25" s="5"/>
      <c r="F25" s="5"/>
      <c r="G25" s="5"/>
      <c r="H25" s="5"/>
      <c r="I25" s="5"/>
      <c r="J25" s="5"/>
      <c r="K25" s="5"/>
    </row>
    <row r="26" spans="1:11" x14ac:dyDescent="0.25">
      <c r="A26" s="1"/>
      <c r="B26" s="7" t="s">
        <v>69</v>
      </c>
      <c r="C26" s="5"/>
      <c r="D26" s="5"/>
      <c r="E26" s="5"/>
      <c r="F26" s="5"/>
      <c r="G26" s="5"/>
      <c r="H26" s="5"/>
      <c r="I26" s="5"/>
      <c r="J26" s="5"/>
      <c r="K26" s="5"/>
    </row>
    <row r="27" spans="1:11" x14ac:dyDescent="0.25">
      <c r="A27" s="1"/>
      <c r="B27" s="7" t="s">
        <v>70</v>
      </c>
      <c r="C27" s="5"/>
      <c r="D27" s="5"/>
      <c r="E27" s="5"/>
      <c r="F27" s="5"/>
      <c r="G27" s="5"/>
      <c r="H27" s="5"/>
      <c r="I27" s="5"/>
      <c r="J27" s="5"/>
      <c r="K27" s="5"/>
    </row>
    <row r="28" spans="1:11" x14ac:dyDescent="0.25">
      <c r="A28" s="1"/>
      <c r="B28" s="7" t="s">
        <v>71</v>
      </c>
      <c r="C28" s="5"/>
      <c r="D28" s="5"/>
      <c r="E28" s="5"/>
      <c r="F28" s="5"/>
      <c r="G28" s="5"/>
      <c r="H28" s="5"/>
      <c r="I28" s="5"/>
      <c r="J28" s="5"/>
      <c r="K28" s="5"/>
    </row>
    <row r="29" spans="1:11" x14ac:dyDescent="0.25">
      <c r="A29" s="1"/>
      <c r="B29" s="7" t="s">
        <v>72</v>
      </c>
      <c r="C29" s="5"/>
      <c r="D29" s="5"/>
      <c r="E29" s="5"/>
      <c r="F29" s="5"/>
      <c r="G29" s="5"/>
      <c r="H29" s="5"/>
      <c r="I29" s="5"/>
      <c r="J29" s="5"/>
      <c r="K29" s="5"/>
    </row>
    <row r="30" spans="1:11" x14ac:dyDescent="0.25">
      <c r="A30" s="1"/>
      <c r="B30" s="7" t="s">
        <v>73</v>
      </c>
      <c r="C30" s="5"/>
      <c r="D30" s="5"/>
      <c r="E30" s="5"/>
      <c r="F30" s="5"/>
      <c r="G30" s="5"/>
      <c r="H30" s="5"/>
      <c r="I30" s="5"/>
      <c r="J30" s="5"/>
      <c r="K30" s="5"/>
    </row>
    <row r="31" spans="1:11" x14ac:dyDescent="0.25">
      <c r="A31" s="1"/>
      <c r="B31" s="7" t="s">
        <v>74</v>
      </c>
      <c r="C31" s="5"/>
      <c r="D31" s="5"/>
      <c r="E31" s="5"/>
      <c r="F31" s="5"/>
      <c r="G31" s="5"/>
      <c r="H31" s="5"/>
      <c r="I31" s="5"/>
      <c r="J31" s="5"/>
      <c r="K31" s="5"/>
    </row>
    <row r="32" spans="1:11" x14ac:dyDescent="0.25">
      <c r="A32" s="1"/>
      <c r="B32" s="7" t="s">
        <v>75</v>
      </c>
      <c r="C32" s="5"/>
      <c r="D32" s="5"/>
      <c r="E32" s="5"/>
      <c r="F32" s="5"/>
      <c r="G32" s="5"/>
      <c r="H32" s="5"/>
      <c r="I32" s="5"/>
      <c r="J32" s="5"/>
      <c r="K32" s="5"/>
    </row>
    <row r="33" spans="1:11" x14ac:dyDescent="0.25">
      <c r="A33" s="1"/>
      <c r="B33" s="7" t="s">
        <v>76</v>
      </c>
      <c r="C33" s="5"/>
      <c r="D33" s="5"/>
      <c r="E33" s="5"/>
      <c r="F33" s="5"/>
      <c r="G33" s="5"/>
      <c r="H33" s="5"/>
      <c r="I33" s="5"/>
      <c r="J33" s="5"/>
      <c r="K33" s="5"/>
    </row>
    <row r="34" spans="1:11" x14ac:dyDescent="0.25">
      <c r="A34" s="1"/>
      <c r="B34" s="7"/>
      <c r="C34" s="5"/>
      <c r="D34" s="5"/>
      <c r="E34" s="5"/>
      <c r="F34" s="5"/>
      <c r="G34" s="5"/>
      <c r="H34" s="5"/>
      <c r="I34" s="5"/>
      <c r="J34" s="5"/>
      <c r="K34" s="5"/>
    </row>
    <row r="35" spans="1:11" x14ac:dyDescent="0.25">
      <c r="A35" s="1"/>
      <c r="B35" s="7"/>
      <c r="C35" s="5"/>
      <c r="D35" s="5"/>
      <c r="E35" s="5"/>
      <c r="F35" s="5"/>
      <c r="G35" s="5"/>
      <c r="H35" s="5"/>
      <c r="I35" s="5"/>
      <c r="J35" s="5"/>
      <c r="K35" s="5"/>
    </row>
    <row r="36" spans="1:11" x14ac:dyDescent="0.25">
      <c r="A36" s="1"/>
      <c r="B36" s="7"/>
      <c r="C36" s="5"/>
      <c r="D36" s="5"/>
      <c r="E36" s="5"/>
      <c r="F36" s="5"/>
      <c r="G36" s="5"/>
      <c r="H36" s="5"/>
      <c r="I36" s="5"/>
      <c r="J36" s="5"/>
      <c r="K36" s="5"/>
    </row>
    <row r="37" spans="1:11" x14ac:dyDescent="0.25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</row>
    <row r="38" spans="1:11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</row>
    <row r="39" spans="1:11" x14ac:dyDescent="0.25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</row>
    <row r="40" spans="1:11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</row>
    <row r="41" spans="1:11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</row>
    <row r="42" spans="1:11" x14ac:dyDescent="0.25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</row>
    <row r="43" spans="1:11" x14ac:dyDescent="0.25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</row>
    <row r="44" spans="1:11" x14ac:dyDescent="0.25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</row>
    <row r="45" spans="1:11" x14ac:dyDescent="0.25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</row>
    <row r="46" spans="1:11" x14ac:dyDescent="0.25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</row>
    <row r="47" spans="1:11" x14ac:dyDescent="0.25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</row>
    <row r="48" spans="1:11" x14ac:dyDescent="0.25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</row>
    <row r="49" spans="1:12" x14ac:dyDescent="0.25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</row>
    <row r="50" spans="1:12" x14ac:dyDescent="0.25">
      <c r="A50" s="2" t="s">
        <v>1</v>
      </c>
      <c r="B50" s="2" t="s">
        <v>0</v>
      </c>
      <c r="C50" s="2" t="s">
        <v>5</v>
      </c>
      <c r="D50" s="11" t="s">
        <v>4</v>
      </c>
      <c r="E50" s="12" t="s">
        <v>3</v>
      </c>
      <c r="F50" s="2" t="s">
        <v>2</v>
      </c>
      <c r="G50" s="13"/>
      <c r="H50" s="13"/>
      <c r="I50" s="5"/>
      <c r="J50" s="14">
        <f>MATCH(J52,$B$51:$B$1500,0)</f>
        <v>1</v>
      </c>
      <c r="K50" s="14">
        <f t="shared" ref="K50:L50" si="0">MATCH(K52,$B$51:$B$1500,0)</f>
        <v>21</v>
      </c>
      <c r="L50" s="14">
        <f t="shared" si="0"/>
        <v>41</v>
      </c>
    </row>
    <row r="51" spans="1:12" x14ac:dyDescent="0.25">
      <c r="A51" s="15">
        <v>1</v>
      </c>
      <c r="B51" s="16" t="s">
        <v>48</v>
      </c>
      <c r="C51" s="17">
        <v>20</v>
      </c>
      <c r="D51" s="18" t="s">
        <v>77</v>
      </c>
      <c r="E51" s="6">
        <v>9.07974537037037E-4</v>
      </c>
      <c r="F51" s="19" t="s">
        <v>78</v>
      </c>
      <c r="G51" s="13"/>
      <c r="H51" s="13"/>
      <c r="I51" s="5"/>
      <c r="J51" s="20">
        <f>VLOOKUP(J$52,$B$50:$F$1500,2,FALSE)</f>
        <v>20</v>
      </c>
      <c r="K51" s="20">
        <f>VLOOKUP(K$52,$B$50:$F$1500,2,FALSE)</f>
        <v>20</v>
      </c>
      <c r="L51" s="20">
        <f>VLOOKUP(L$52,$B$50:$F$1500,2,FALSE)</f>
        <v>20</v>
      </c>
    </row>
    <row r="52" spans="1:12" x14ac:dyDescent="0.25">
      <c r="A52" s="15">
        <v>1</v>
      </c>
      <c r="B52" s="16" t="s">
        <v>48</v>
      </c>
      <c r="C52" s="17">
        <v>20</v>
      </c>
      <c r="D52" s="18" t="s">
        <v>77</v>
      </c>
      <c r="E52" s="6">
        <v>8.8284722222222226E-4</v>
      </c>
      <c r="F52" s="19" t="s">
        <v>79</v>
      </c>
      <c r="G52" s="13"/>
      <c r="H52" s="13"/>
      <c r="I52" s="21" t="s">
        <v>46</v>
      </c>
      <c r="J52" s="21" t="str">
        <f>VLOOKUP(1,$A$2:$B$36,2,FALSE)</f>
        <v>Gui Figueiredo</v>
      </c>
      <c r="K52" s="21" t="str">
        <f>VLOOKUP(2,$A$2:$B$36,2,FALSE)</f>
        <v>Alexandre Melillo</v>
      </c>
      <c r="L52" s="21" t="str">
        <f>VLOOKUP(3,$A$2:$B$36,2,FALSE)</f>
        <v>Ricardo Amaral</v>
      </c>
    </row>
    <row r="53" spans="1:12" x14ac:dyDescent="0.25">
      <c r="A53" s="15">
        <v>1</v>
      </c>
      <c r="B53" s="16" t="s">
        <v>48</v>
      </c>
      <c r="C53" s="17">
        <v>20</v>
      </c>
      <c r="D53" s="18" t="s">
        <v>77</v>
      </c>
      <c r="E53" s="6">
        <v>8.7292824074074085E-4</v>
      </c>
      <c r="F53" s="19" t="s">
        <v>80</v>
      </c>
      <c r="G53" s="13"/>
      <c r="H53" s="13"/>
      <c r="I53" s="22">
        <v>1</v>
      </c>
      <c r="J53" s="23" cm="1">
        <f t="array" aca="1" ref="J53:J72" ca="1">OFFSET($E$51:$E$1500,J50-1,,J51)</f>
        <v>9.07974537037037E-4</v>
      </c>
      <c r="K53" s="23" cm="1">
        <f t="array" aca="1" ref="K53:K72" ca="1">OFFSET($E$51:$E$1500,K50-1,,K51)</f>
        <v>9.1445601851851855E-4</v>
      </c>
      <c r="L53" s="23" cm="1">
        <f t="array" aca="1" ref="L53:L72" ca="1">OFFSET($E$51:$E$1500,L50-1,,L51)</f>
        <v>9.100810185185184E-4</v>
      </c>
    </row>
    <row r="54" spans="1:12" x14ac:dyDescent="0.25">
      <c r="A54" s="15">
        <v>1</v>
      </c>
      <c r="B54" s="16" t="s">
        <v>48</v>
      </c>
      <c r="C54" s="17">
        <v>20</v>
      </c>
      <c r="D54" s="18" t="s">
        <v>77</v>
      </c>
      <c r="E54" s="6">
        <v>8.7366898148148145E-4</v>
      </c>
      <c r="F54" s="19" t="s">
        <v>81</v>
      </c>
      <c r="G54" s="13"/>
      <c r="H54" s="13"/>
      <c r="I54" s="22">
        <v>2</v>
      </c>
      <c r="J54" s="23">
        <f ca="1"/>
        <v>8.8284722222222226E-4</v>
      </c>
      <c r="K54" s="23">
        <f ca="1"/>
        <v>8.8326388888888884E-4</v>
      </c>
      <c r="L54" s="23">
        <f ca="1"/>
        <v>8.809375000000001E-4</v>
      </c>
    </row>
    <row r="55" spans="1:12" x14ac:dyDescent="0.25">
      <c r="A55" s="15">
        <v>1</v>
      </c>
      <c r="B55" s="16" t="s">
        <v>48</v>
      </c>
      <c r="C55" s="17">
        <v>20</v>
      </c>
      <c r="D55" s="18" t="s">
        <v>77</v>
      </c>
      <c r="E55" s="6">
        <v>8.7052083333333328E-4</v>
      </c>
      <c r="F55" s="19" t="s">
        <v>82</v>
      </c>
      <c r="G55" s="13"/>
      <c r="H55" s="13"/>
      <c r="I55" s="22">
        <v>3</v>
      </c>
      <c r="J55" s="23">
        <f ca="1"/>
        <v>8.7292824074074085E-4</v>
      </c>
      <c r="K55" s="23">
        <f ca="1"/>
        <v>8.7605324074074072E-4</v>
      </c>
      <c r="L55" s="23">
        <f ca="1"/>
        <v>8.7810185185185181E-4</v>
      </c>
    </row>
    <row r="56" spans="1:12" x14ac:dyDescent="0.25">
      <c r="A56" s="15">
        <v>1</v>
      </c>
      <c r="B56" s="16" t="s">
        <v>48</v>
      </c>
      <c r="C56" s="17">
        <v>20</v>
      </c>
      <c r="D56" s="18" t="s">
        <v>77</v>
      </c>
      <c r="E56" s="6">
        <v>8.707870370370371E-4</v>
      </c>
      <c r="F56" s="19" t="s">
        <v>83</v>
      </c>
      <c r="G56" s="13"/>
      <c r="H56" s="13"/>
      <c r="I56" s="22">
        <v>4</v>
      </c>
      <c r="J56" s="23">
        <f ca="1"/>
        <v>8.7366898148148145E-4</v>
      </c>
      <c r="K56" s="23">
        <f ca="1"/>
        <v>8.7332175925925912E-4</v>
      </c>
      <c r="L56" s="23">
        <f ca="1"/>
        <v>8.7173611111111121E-4</v>
      </c>
    </row>
    <row r="57" spans="1:12" x14ac:dyDescent="0.25">
      <c r="A57" s="15">
        <v>1</v>
      </c>
      <c r="B57" s="16" t="s">
        <v>48</v>
      </c>
      <c r="C57" s="17">
        <v>20</v>
      </c>
      <c r="D57" s="18" t="s">
        <v>77</v>
      </c>
      <c r="E57" s="6">
        <v>8.7106481481481486E-4</v>
      </c>
      <c r="F57" s="19" t="s">
        <v>84</v>
      </c>
      <c r="G57" s="13"/>
      <c r="H57" s="13"/>
      <c r="I57" s="22">
        <v>5</v>
      </c>
      <c r="J57" s="23">
        <f ca="1"/>
        <v>8.7052083333333328E-4</v>
      </c>
      <c r="K57" s="23">
        <f ca="1"/>
        <v>8.6758101851851851E-4</v>
      </c>
      <c r="L57" s="23">
        <f ca="1"/>
        <v>8.7327546296296296E-4</v>
      </c>
    </row>
    <row r="58" spans="1:12" x14ac:dyDescent="0.25">
      <c r="A58" s="15">
        <v>1</v>
      </c>
      <c r="B58" s="16" t="s">
        <v>48</v>
      </c>
      <c r="C58" s="17">
        <v>20</v>
      </c>
      <c r="D58" s="18" t="s">
        <v>77</v>
      </c>
      <c r="E58" s="6">
        <v>8.6891203703703707E-4</v>
      </c>
      <c r="F58" s="19" t="s">
        <v>85</v>
      </c>
      <c r="G58" s="13"/>
      <c r="H58" s="13"/>
      <c r="I58" s="22">
        <v>6</v>
      </c>
      <c r="J58" s="23">
        <f ca="1"/>
        <v>8.707870370370371E-4</v>
      </c>
      <c r="K58" s="23">
        <f ca="1"/>
        <v>8.6975694444444459E-4</v>
      </c>
      <c r="L58" s="23">
        <f ca="1"/>
        <v>8.7464120370370376E-4</v>
      </c>
    </row>
    <row r="59" spans="1:12" x14ac:dyDescent="0.25">
      <c r="A59" s="15">
        <v>1</v>
      </c>
      <c r="B59" s="16" t="s">
        <v>48</v>
      </c>
      <c r="C59" s="17">
        <v>20</v>
      </c>
      <c r="D59" s="18" t="s">
        <v>77</v>
      </c>
      <c r="E59" s="6">
        <v>8.6848379629629634E-4</v>
      </c>
      <c r="F59" s="19" t="s">
        <v>86</v>
      </c>
      <c r="G59" s="13"/>
      <c r="H59" s="13"/>
      <c r="I59" s="22">
        <v>7</v>
      </c>
      <c r="J59" s="23">
        <f ca="1"/>
        <v>8.7106481481481486E-4</v>
      </c>
      <c r="K59" s="23">
        <f ca="1"/>
        <v>8.6677083333333322E-4</v>
      </c>
      <c r="L59" s="23">
        <f ca="1"/>
        <v>8.7385416666666677E-4</v>
      </c>
    </row>
    <row r="60" spans="1:12" x14ac:dyDescent="0.25">
      <c r="A60" s="15">
        <v>1</v>
      </c>
      <c r="B60" s="16" t="s">
        <v>48</v>
      </c>
      <c r="C60" s="17">
        <v>20</v>
      </c>
      <c r="D60" s="18" t="s">
        <v>77</v>
      </c>
      <c r="E60" s="6">
        <v>8.695023148148147E-4</v>
      </c>
      <c r="F60" s="19" t="s">
        <v>87</v>
      </c>
      <c r="G60" s="13"/>
      <c r="H60" s="13"/>
      <c r="I60" s="22">
        <v>8</v>
      </c>
      <c r="J60" s="23">
        <f ca="1"/>
        <v>8.6891203703703707E-4</v>
      </c>
      <c r="K60" s="23">
        <f ca="1"/>
        <v>8.8952546296296306E-4</v>
      </c>
      <c r="L60" s="23">
        <f ca="1"/>
        <v>8.7517361111111118E-4</v>
      </c>
    </row>
    <row r="61" spans="1:12" x14ac:dyDescent="0.25">
      <c r="A61" s="15">
        <v>1</v>
      </c>
      <c r="B61" s="16" t="s">
        <v>48</v>
      </c>
      <c r="C61" s="17">
        <v>20</v>
      </c>
      <c r="D61" s="18" t="s">
        <v>77</v>
      </c>
      <c r="E61" s="6">
        <v>8.7048611111111105E-4</v>
      </c>
      <c r="F61" s="19" t="s">
        <v>82</v>
      </c>
      <c r="G61" s="13"/>
      <c r="H61" s="13"/>
      <c r="I61" s="22">
        <v>9</v>
      </c>
      <c r="J61" s="23">
        <f ca="1"/>
        <v>8.6848379629629634E-4</v>
      </c>
      <c r="K61" s="23">
        <f ca="1"/>
        <v>8.715509259259259E-4</v>
      </c>
      <c r="L61" s="23">
        <f ca="1"/>
        <v>8.713425925925925E-4</v>
      </c>
    </row>
    <row r="62" spans="1:12" x14ac:dyDescent="0.25">
      <c r="A62" s="15">
        <v>1</v>
      </c>
      <c r="B62" s="16" t="s">
        <v>48</v>
      </c>
      <c r="C62" s="17">
        <v>20</v>
      </c>
      <c r="D62" s="18" t="s">
        <v>77</v>
      </c>
      <c r="E62" s="6">
        <v>8.6920138888888887E-4</v>
      </c>
      <c r="F62" s="19" t="s">
        <v>88</v>
      </c>
      <c r="G62" s="13"/>
      <c r="H62" s="13"/>
      <c r="I62" s="22">
        <v>10</v>
      </c>
      <c r="J62" s="23">
        <f ca="1"/>
        <v>8.695023148148147E-4</v>
      </c>
      <c r="K62" s="23">
        <f ca="1"/>
        <v>8.7072916666666668E-4</v>
      </c>
      <c r="L62" s="23">
        <f ca="1"/>
        <v>8.7709490740740749E-4</v>
      </c>
    </row>
    <row r="63" spans="1:12" x14ac:dyDescent="0.25">
      <c r="A63" s="15">
        <v>1</v>
      </c>
      <c r="B63" s="16" t="s">
        <v>48</v>
      </c>
      <c r="C63" s="17">
        <v>20</v>
      </c>
      <c r="D63" s="18" t="s">
        <v>77</v>
      </c>
      <c r="E63" s="6">
        <v>8.6711805555555555E-4</v>
      </c>
      <c r="F63" s="19" t="s">
        <v>89</v>
      </c>
      <c r="G63" s="13"/>
      <c r="H63" s="13"/>
      <c r="I63" s="22">
        <v>11</v>
      </c>
      <c r="J63" s="23">
        <f ca="1"/>
        <v>8.7048611111111105E-4</v>
      </c>
      <c r="K63" s="23">
        <f ca="1"/>
        <v>8.7815972222222234E-4</v>
      </c>
      <c r="L63" s="23">
        <f ca="1"/>
        <v>8.7511574074074065E-4</v>
      </c>
    </row>
    <row r="64" spans="1:12" x14ac:dyDescent="0.25">
      <c r="A64" s="15">
        <v>1</v>
      </c>
      <c r="B64" s="16" t="s">
        <v>48</v>
      </c>
      <c r="C64" s="17">
        <v>20</v>
      </c>
      <c r="D64" s="18" t="s">
        <v>77</v>
      </c>
      <c r="E64" s="6">
        <v>8.7049768518518509E-4</v>
      </c>
      <c r="F64" s="19" t="s">
        <v>82</v>
      </c>
      <c r="G64" s="13"/>
      <c r="H64" s="13"/>
      <c r="I64" s="22">
        <v>12</v>
      </c>
      <c r="J64" s="23">
        <f ca="1"/>
        <v>8.6920138888888887E-4</v>
      </c>
      <c r="K64" s="23">
        <f ca="1"/>
        <v>8.7197916666666663E-4</v>
      </c>
      <c r="L64" s="23">
        <f ca="1"/>
        <v>8.7391203703703708E-4</v>
      </c>
    </row>
    <row r="65" spans="1:12" x14ac:dyDescent="0.25">
      <c r="A65" s="15">
        <v>1</v>
      </c>
      <c r="B65" s="16" t="s">
        <v>48</v>
      </c>
      <c r="C65" s="17">
        <v>20</v>
      </c>
      <c r="D65" s="18" t="s">
        <v>77</v>
      </c>
      <c r="E65" s="6">
        <v>8.6872685185185186E-4</v>
      </c>
      <c r="F65" s="19" t="s">
        <v>90</v>
      </c>
      <c r="G65" s="13"/>
      <c r="H65" s="13"/>
      <c r="I65" s="22">
        <v>13</v>
      </c>
      <c r="J65" s="23">
        <f ca="1"/>
        <v>8.6711805555555555E-4</v>
      </c>
      <c r="K65" s="23">
        <f ca="1"/>
        <v>8.7090277777777773E-4</v>
      </c>
      <c r="L65" s="23">
        <f ca="1"/>
        <v>8.7964120370370377E-4</v>
      </c>
    </row>
    <row r="66" spans="1:12" x14ac:dyDescent="0.25">
      <c r="A66" s="15">
        <v>1</v>
      </c>
      <c r="B66" s="16" t="s">
        <v>48</v>
      </c>
      <c r="C66" s="17">
        <v>20</v>
      </c>
      <c r="D66" s="18" t="s">
        <v>77</v>
      </c>
      <c r="E66" s="6">
        <v>8.6891203703703707E-4</v>
      </c>
      <c r="F66" s="19" t="s">
        <v>85</v>
      </c>
      <c r="G66" s="13"/>
      <c r="H66" s="13"/>
      <c r="I66" s="22">
        <v>14</v>
      </c>
      <c r="J66" s="23">
        <f ca="1"/>
        <v>8.7049768518518509E-4</v>
      </c>
      <c r="K66" s="23">
        <f ca="1"/>
        <v>8.7402777777777772E-4</v>
      </c>
      <c r="L66" s="23">
        <f ca="1"/>
        <v>8.7461805555555557E-4</v>
      </c>
    </row>
    <row r="67" spans="1:12" x14ac:dyDescent="0.25">
      <c r="A67" s="15">
        <v>1</v>
      </c>
      <c r="B67" s="16" t="s">
        <v>48</v>
      </c>
      <c r="C67" s="17">
        <v>20</v>
      </c>
      <c r="D67" s="18" t="s">
        <v>77</v>
      </c>
      <c r="E67" s="6">
        <v>8.6869212962962974E-4</v>
      </c>
      <c r="F67" s="19" t="s">
        <v>90</v>
      </c>
      <c r="G67" s="13"/>
      <c r="I67" s="22">
        <v>15</v>
      </c>
      <c r="J67" s="23">
        <f ca="1"/>
        <v>8.6872685185185186E-4</v>
      </c>
      <c r="K67" s="23">
        <f ca="1"/>
        <v>8.7988425925925918E-4</v>
      </c>
      <c r="L67" s="23">
        <f ca="1"/>
        <v>8.7612268518518508E-4</v>
      </c>
    </row>
    <row r="68" spans="1:12" x14ac:dyDescent="0.25">
      <c r="A68" s="15">
        <v>1</v>
      </c>
      <c r="B68" s="16" t="s">
        <v>48</v>
      </c>
      <c r="C68" s="17">
        <v>20</v>
      </c>
      <c r="D68" s="18" t="s">
        <v>77</v>
      </c>
      <c r="E68" s="6">
        <v>8.6803240740740732E-4</v>
      </c>
      <c r="F68" s="19" t="s">
        <v>91</v>
      </c>
      <c r="G68" s="13"/>
      <c r="I68" s="22">
        <v>16</v>
      </c>
      <c r="J68" s="23">
        <f ca="1"/>
        <v>8.6891203703703707E-4</v>
      </c>
      <c r="K68" s="23">
        <f ca="1"/>
        <v>8.7004629629629639E-4</v>
      </c>
      <c r="L68" s="23">
        <f ca="1"/>
        <v>8.7319444444444456E-4</v>
      </c>
    </row>
    <row r="69" spans="1:12" x14ac:dyDescent="0.25">
      <c r="A69" s="15">
        <v>1</v>
      </c>
      <c r="B69" s="16" t="s">
        <v>48</v>
      </c>
      <c r="C69" s="17">
        <v>20</v>
      </c>
      <c r="D69" s="18" t="s">
        <v>77</v>
      </c>
      <c r="E69" s="6">
        <v>8.6899305555555558E-4</v>
      </c>
      <c r="F69" s="19" t="s">
        <v>85</v>
      </c>
      <c r="G69" s="13"/>
      <c r="I69" s="22">
        <v>17</v>
      </c>
      <c r="J69" s="23">
        <f ca="1"/>
        <v>8.6869212962962974E-4</v>
      </c>
      <c r="K69" s="23">
        <f ca="1"/>
        <v>8.7371527777777784E-4</v>
      </c>
      <c r="L69" s="23">
        <f ca="1"/>
        <v>8.7432870370370388E-4</v>
      </c>
    </row>
    <row r="70" spans="1:12" x14ac:dyDescent="0.25">
      <c r="A70" s="15">
        <v>1</v>
      </c>
      <c r="B70" s="16" t="s">
        <v>48</v>
      </c>
      <c r="C70" s="17">
        <v>20</v>
      </c>
      <c r="D70" s="18" t="s">
        <v>77</v>
      </c>
      <c r="E70" s="6">
        <v>8.6788194444444445E-4</v>
      </c>
      <c r="F70" s="19" t="s">
        <v>413</v>
      </c>
      <c r="G70" s="13"/>
      <c r="I70" s="22">
        <v>18</v>
      </c>
      <c r="J70" s="23">
        <f ca="1"/>
        <v>8.6803240740740732E-4</v>
      </c>
      <c r="K70" s="23">
        <f ca="1"/>
        <v>8.7590277777777786E-4</v>
      </c>
      <c r="L70" s="23">
        <f ca="1"/>
        <v>8.8530092592592577E-4</v>
      </c>
    </row>
    <row r="71" spans="1:12" x14ac:dyDescent="0.25">
      <c r="A71" s="15">
        <v>1</v>
      </c>
      <c r="B71" s="16" t="s">
        <v>9</v>
      </c>
      <c r="C71" s="17">
        <v>20</v>
      </c>
      <c r="D71" s="18" t="s">
        <v>414</v>
      </c>
      <c r="E71" s="6">
        <v>9.1445601851851855E-4</v>
      </c>
      <c r="F71" s="19" t="s">
        <v>415</v>
      </c>
      <c r="G71" s="13"/>
      <c r="I71" s="22">
        <v>19</v>
      </c>
      <c r="J71" s="23">
        <f ca="1"/>
        <v>8.6899305555555558E-4</v>
      </c>
      <c r="K71" s="23">
        <f ca="1"/>
        <v>8.8071759259259255E-4</v>
      </c>
      <c r="L71" s="23">
        <f ca="1"/>
        <v>8.7740740740740748E-4</v>
      </c>
    </row>
    <row r="72" spans="1:12" x14ac:dyDescent="0.25">
      <c r="A72" s="15">
        <v>1</v>
      </c>
      <c r="B72" s="16" t="s">
        <v>9</v>
      </c>
      <c r="C72" s="17">
        <v>20</v>
      </c>
      <c r="D72" s="18" t="s">
        <v>414</v>
      </c>
      <c r="E72" s="6">
        <v>8.8326388888888884E-4</v>
      </c>
      <c r="F72" s="19" t="s">
        <v>135</v>
      </c>
      <c r="G72" s="13"/>
      <c r="I72" s="22">
        <v>20</v>
      </c>
      <c r="J72" s="23">
        <f ca="1"/>
        <v>8.6788194444444445E-4</v>
      </c>
      <c r="K72" s="23">
        <f ca="1"/>
        <v>8.9245370370370379E-4</v>
      </c>
      <c r="L72" s="23">
        <f ca="1"/>
        <v>8.9142361111111106E-4</v>
      </c>
    </row>
    <row r="73" spans="1:12" x14ac:dyDescent="0.25">
      <c r="A73" s="15">
        <v>1</v>
      </c>
      <c r="B73" s="16" t="s">
        <v>9</v>
      </c>
      <c r="C73" s="17">
        <v>20</v>
      </c>
      <c r="D73" s="18" t="s">
        <v>414</v>
      </c>
      <c r="E73" s="6">
        <v>8.7605324074074072E-4</v>
      </c>
      <c r="F73" s="19" t="s">
        <v>122</v>
      </c>
      <c r="G73" s="13"/>
      <c r="I73" s="22">
        <v>21</v>
      </c>
      <c r="J73" s="23"/>
      <c r="K73" s="23"/>
      <c r="L73" s="23"/>
    </row>
    <row r="74" spans="1:12" x14ac:dyDescent="0.25">
      <c r="A74" s="15">
        <v>1</v>
      </c>
      <c r="B74" s="16" t="s">
        <v>9</v>
      </c>
      <c r="C74" s="17">
        <v>20</v>
      </c>
      <c r="D74" s="18" t="s">
        <v>414</v>
      </c>
      <c r="E74" s="6">
        <v>8.7332175925925912E-4</v>
      </c>
      <c r="F74" s="19" t="s">
        <v>101</v>
      </c>
      <c r="G74" s="13"/>
      <c r="I74" s="22">
        <v>22</v>
      </c>
      <c r="J74" s="23"/>
      <c r="K74" s="23"/>
      <c r="L74" s="23"/>
    </row>
    <row r="75" spans="1:12" x14ac:dyDescent="0.25">
      <c r="A75" s="15">
        <v>1</v>
      </c>
      <c r="B75" s="16" t="s">
        <v>9</v>
      </c>
      <c r="C75" s="17">
        <v>20</v>
      </c>
      <c r="D75" s="18" t="s">
        <v>414</v>
      </c>
      <c r="E75" s="6">
        <v>8.6758101851851851E-4</v>
      </c>
      <c r="F75" s="19" t="s">
        <v>416</v>
      </c>
      <c r="G75" s="13"/>
      <c r="I75" s="22">
        <v>23</v>
      </c>
      <c r="J75" s="23"/>
      <c r="K75" s="23"/>
      <c r="L75" s="23"/>
    </row>
    <row r="76" spans="1:12" x14ac:dyDescent="0.25">
      <c r="A76" s="15">
        <v>1</v>
      </c>
      <c r="B76" s="16" t="s">
        <v>9</v>
      </c>
      <c r="C76" s="17">
        <v>20</v>
      </c>
      <c r="D76" s="18" t="s">
        <v>414</v>
      </c>
      <c r="E76" s="6">
        <v>8.6975694444444459E-4</v>
      </c>
      <c r="F76" s="19" t="s">
        <v>417</v>
      </c>
      <c r="G76" s="13"/>
      <c r="I76" s="22">
        <v>24</v>
      </c>
      <c r="J76" s="23"/>
      <c r="K76" s="23"/>
      <c r="L76" s="23"/>
    </row>
    <row r="77" spans="1:12" x14ac:dyDescent="0.25">
      <c r="A77" s="15">
        <v>1</v>
      </c>
      <c r="B77" s="16" t="s">
        <v>9</v>
      </c>
      <c r="C77" s="17">
        <v>20</v>
      </c>
      <c r="D77" s="18" t="s">
        <v>414</v>
      </c>
      <c r="E77" s="6">
        <v>8.6677083333333322E-4</v>
      </c>
      <c r="F77" s="19" t="s">
        <v>418</v>
      </c>
      <c r="G77" s="13"/>
      <c r="I77" s="22">
        <v>25</v>
      </c>
      <c r="J77" s="23"/>
      <c r="K77" s="23"/>
      <c r="L77" s="23"/>
    </row>
    <row r="78" spans="1:12" x14ac:dyDescent="0.25">
      <c r="A78" s="15">
        <v>1</v>
      </c>
      <c r="B78" s="16" t="s">
        <v>9</v>
      </c>
      <c r="C78" s="17">
        <v>20</v>
      </c>
      <c r="D78" s="18" t="s">
        <v>414</v>
      </c>
      <c r="E78" s="6">
        <v>8.8952546296296306E-4</v>
      </c>
      <c r="F78" s="19" t="s">
        <v>207</v>
      </c>
      <c r="G78" s="13"/>
      <c r="I78" s="22">
        <v>26</v>
      </c>
      <c r="J78" s="23"/>
      <c r="K78" s="23"/>
      <c r="L78" s="23"/>
    </row>
    <row r="79" spans="1:12" x14ac:dyDescent="0.25">
      <c r="A79" s="15">
        <v>1</v>
      </c>
      <c r="B79" s="16" t="s">
        <v>9</v>
      </c>
      <c r="C79" s="17">
        <v>20</v>
      </c>
      <c r="D79" s="18" t="s">
        <v>414</v>
      </c>
      <c r="E79" s="6">
        <v>8.715509259259259E-4</v>
      </c>
      <c r="F79" s="19" t="s">
        <v>419</v>
      </c>
      <c r="G79" s="13"/>
      <c r="I79" s="22">
        <v>27</v>
      </c>
      <c r="J79" s="23"/>
      <c r="K79" s="23"/>
      <c r="L79" s="23"/>
    </row>
    <row r="80" spans="1:12" x14ac:dyDescent="0.25">
      <c r="A80" s="15">
        <v>1</v>
      </c>
      <c r="B80" s="16" t="s">
        <v>9</v>
      </c>
      <c r="C80" s="17">
        <v>20</v>
      </c>
      <c r="D80" s="18" t="s">
        <v>414</v>
      </c>
      <c r="E80" s="6">
        <v>8.7072916666666668E-4</v>
      </c>
      <c r="F80" s="19" t="s">
        <v>83</v>
      </c>
      <c r="G80" s="13"/>
      <c r="I80" s="22">
        <v>28</v>
      </c>
      <c r="J80" s="23"/>
      <c r="K80" s="23"/>
      <c r="L80" s="23"/>
    </row>
    <row r="81" spans="1:12" x14ac:dyDescent="0.25">
      <c r="A81" s="15">
        <v>1</v>
      </c>
      <c r="B81" s="16" t="s">
        <v>9</v>
      </c>
      <c r="C81" s="17">
        <v>20</v>
      </c>
      <c r="D81" s="18" t="s">
        <v>414</v>
      </c>
      <c r="E81" s="6">
        <v>8.7815972222222234E-4</v>
      </c>
      <c r="F81" s="19" t="s">
        <v>105</v>
      </c>
      <c r="G81" s="13"/>
      <c r="I81" s="22">
        <v>29</v>
      </c>
      <c r="J81" s="23"/>
      <c r="K81" s="23"/>
      <c r="L81" s="23"/>
    </row>
    <row r="82" spans="1:12" x14ac:dyDescent="0.25">
      <c r="A82" s="15">
        <v>1</v>
      </c>
      <c r="B82" s="16" t="s">
        <v>9</v>
      </c>
      <c r="C82" s="17">
        <v>20</v>
      </c>
      <c r="D82" s="18" t="s">
        <v>414</v>
      </c>
      <c r="E82" s="6">
        <v>8.7197916666666663E-4</v>
      </c>
      <c r="F82" s="19" t="s">
        <v>111</v>
      </c>
      <c r="G82" s="13"/>
      <c r="I82" s="22">
        <v>30</v>
      </c>
      <c r="J82" s="23"/>
      <c r="K82" s="23"/>
      <c r="L82" s="23"/>
    </row>
    <row r="83" spans="1:12" x14ac:dyDescent="0.25">
      <c r="A83" s="15">
        <v>1</v>
      </c>
      <c r="B83" s="16" t="s">
        <v>9</v>
      </c>
      <c r="C83" s="17">
        <v>20</v>
      </c>
      <c r="D83" s="18" t="s">
        <v>414</v>
      </c>
      <c r="E83" s="6">
        <v>8.7090277777777773E-4</v>
      </c>
      <c r="F83" s="19" t="s">
        <v>420</v>
      </c>
      <c r="G83" s="13"/>
      <c r="I83" s="22">
        <v>31</v>
      </c>
      <c r="J83" s="23"/>
      <c r="K83" s="23"/>
      <c r="L83" s="23"/>
    </row>
    <row r="84" spans="1:12" x14ac:dyDescent="0.25">
      <c r="A84" s="15">
        <v>1</v>
      </c>
      <c r="B84" s="16" t="s">
        <v>9</v>
      </c>
      <c r="C84" s="17">
        <v>20</v>
      </c>
      <c r="D84" s="18" t="s">
        <v>414</v>
      </c>
      <c r="E84" s="6">
        <v>8.7402777777777772E-4</v>
      </c>
      <c r="F84" s="19" t="s">
        <v>421</v>
      </c>
      <c r="G84" s="13"/>
      <c r="I84" s="22">
        <v>32</v>
      </c>
      <c r="J84" s="23"/>
      <c r="K84" s="23"/>
      <c r="L84" s="23"/>
    </row>
    <row r="85" spans="1:12" x14ac:dyDescent="0.25">
      <c r="A85" s="15">
        <v>1</v>
      </c>
      <c r="B85" s="16" t="s">
        <v>9</v>
      </c>
      <c r="C85" s="17">
        <v>20</v>
      </c>
      <c r="D85" s="18" t="s">
        <v>414</v>
      </c>
      <c r="E85" s="6">
        <v>8.7988425925925918E-4</v>
      </c>
      <c r="F85" s="19" t="s">
        <v>143</v>
      </c>
      <c r="G85" s="13"/>
      <c r="I85" s="22">
        <v>33</v>
      </c>
      <c r="J85" s="23"/>
      <c r="K85" s="23"/>
      <c r="L85" s="23"/>
    </row>
    <row r="86" spans="1:12" x14ac:dyDescent="0.25">
      <c r="A86" s="15">
        <v>1</v>
      </c>
      <c r="B86" s="16" t="s">
        <v>9</v>
      </c>
      <c r="C86" s="17">
        <v>20</v>
      </c>
      <c r="D86" s="18" t="s">
        <v>414</v>
      </c>
      <c r="E86" s="6">
        <v>8.7004629629629639E-4</v>
      </c>
      <c r="F86" s="19" t="s">
        <v>422</v>
      </c>
      <c r="G86" s="13"/>
      <c r="I86" s="22">
        <v>34</v>
      </c>
      <c r="J86" s="23"/>
      <c r="K86" s="23"/>
      <c r="L86" s="23"/>
    </row>
    <row r="87" spans="1:12" x14ac:dyDescent="0.25">
      <c r="A87" s="15">
        <v>1</v>
      </c>
      <c r="B87" s="16" t="s">
        <v>9</v>
      </c>
      <c r="C87" s="17">
        <v>20</v>
      </c>
      <c r="D87" s="18" t="s">
        <v>414</v>
      </c>
      <c r="E87" s="6">
        <v>8.7371527777777784E-4</v>
      </c>
      <c r="F87" s="19" t="s">
        <v>81</v>
      </c>
      <c r="G87" s="13"/>
      <c r="I87" s="22">
        <v>35</v>
      </c>
      <c r="J87" s="23"/>
      <c r="K87" s="23"/>
      <c r="L87" s="23"/>
    </row>
    <row r="88" spans="1:12" x14ac:dyDescent="0.25">
      <c r="A88" s="15">
        <v>1</v>
      </c>
      <c r="B88" s="16" t="s">
        <v>9</v>
      </c>
      <c r="C88" s="17">
        <v>20</v>
      </c>
      <c r="D88" s="18" t="s">
        <v>414</v>
      </c>
      <c r="E88" s="6">
        <v>8.7590277777777786E-4</v>
      </c>
      <c r="F88" s="19" t="s">
        <v>117</v>
      </c>
      <c r="G88" s="13"/>
      <c r="I88" s="22">
        <v>36</v>
      </c>
      <c r="J88" s="23"/>
      <c r="K88" s="23"/>
      <c r="L88" s="23"/>
    </row>
    <row r="89" spans="1:12" x14ac:dyDescent="0.25">
      <c r="A89" s="15">
        <v>1</v>
      </c>
      <c r="B89" s="16" t="s">
        <v>9</v>
      </c>
      <c r="C89" s="17">
        <v>20</v>
      </c>
      <c r="D89" s="18" t="s">
        <v>414</v>
      </c>
      <c r="E89" s="6">
        <v>8.8071759259259255E-4</v>
      </c>
      <c r="F89" s="19" t="s">
        <v>227</v>
      </c>
      <c r="G89" s="13"/>
      <c r="I89" s="22">
        <v>37</v>
      </c>
      <c r="J89" s="23"/>
      <c r="K89" s="23"/>
      <c r="L89" s="23"/>
    </row>
    <row r="90" spans="1:12" x14ac:dyDescent="0.25">
      <c r="A90" s="15">
        <v>1</v>
      </c>
      <c r="B90" s="16" t="s">
        <v>9</v>
      </c>
      <c r="C90" s="17">
        <v>20</v>
      </c>
      <c r="D90" s="18" t="s">
        <v>414</v>
      </c>
      <c r="E90" s="6">
        <v>8.9245370370370379E-4</v>
      </c>
      <c r="F90" s="19" t="s">
        <v>150</v>
      </c>
      <c r="G90" s="13"/>
      <c r="I90" s="22">
        <v>38</v>
      </c>
      <c r="J90" s="23"/>
      <c r="K90" s="23"/>
      <c r="L90" s="23"/>
    </row>
    <row r="91" spans="1:12" x14ac:dyDescent="0.25">
      <c r="A91" s="15">
        <v>1</v>
      </c>
      <c r="B91" s="16" t="s">
        <v>49</v>
      </c>
      <c r="C91" s="17">
        <v>20</v>
      </c>
      <c r="D91" s="18" t="s">
        <v>423</v>
      </c>
      <c r="E91" s="6">
        <v>9.100810185185184E-4</v>
      </c>
      <c r="F91" s="19" t="s">
        <v>424</v>
      </c>
      <c r="G91" s="13"/>
      <c r="I91" s="22">
        <v>39</v>
      </c>
      <c r="J91" s="23"/>
      <c r="K91" s="23"/>
      <c r="L91" s="23"/>
    </row>
    <row r="92" spans="1:12" x14ac:dyDescent="0.25">
      <c r="A92" s="15">
        <v>1</v>
      </c>
      <c r="B92" s="16" t="s">
        <v>49</v>
      </c>
      <c r="C92" s="17">
        <v>20</v>
      </c>
      <c r="D92" s="18" t="s">
        <v>423</v>
      </c>
      <c r="E92" s="6">
        <v>8.809375000000001E-4</v>
      </c>
      <c r="F92" s="19" t="s">
        <v>425</v>
      </c>
      <c r="G92" s="13"/>
      <c r="I92" s="22">
        <v>40</v>
      </c>
      <c r="J92" s="23"/>
      <c r="K92" s="23"/>
      <c r="L92" s="23"/>
    </row>
    <row r="93" spans="1:12" x14ac:dyDescent="0.25">
      <c r="A93" s="15">
        <v>1</v>
      </c>
      <c r="B93" s="16" t="s">
        <v>49</v>
      </c>
      <c r="C93" s="17">
        <v>20</v>
      </c>
      <c r="D93" s="18" t="s">
        <v>423</v>
      </c>
      <c r="E93" s="6">
        <v>8.7810185185185181E-4</v>
      </c>
      <c r="F93" s="19" t="s">
        <v>105</v>
      </c>
      <c r="G93" s="13"/>
      <c r="I93" s="22">
        <v>41</v>
      </c>
      <c r="J93" s="23"/>
      <c r="K93" s="23"/>
      <c r="L93" s="23"/>
    </row>
    <row r="94" spans="1:12" x14ac:dyDescent="0.25">
      <c r="A94" s="15">
        <v>1</v>
      </c>
      <c r="B94" s="16" t="s">
        <v>49</v>
      </c>
      <c r="C94" s="17">
        <v>20</v>
      </c>
      <c r="D94" s="18" t="s">
        <v>423</v>
      </c>
      <c r="E94" s="6">
        <v>8.7173611111111121E-4</v>
      </c>
      <c r="F94" s="19" t="s">
        <v>426</v>
      </c>
      <c r="G94" s="13"/>
      <c r="I94" s="22">
        <v>42</v>
      </c>
      <c r="J94" s="23"/>
      <c r="K94" s="23"/>
      <c r="L94" s="23"/>
    </row>
    <row r="95" spans="1:12" x14ac:dyDescent="0.25">
      <c r="A95" s="15">
        <v>1</v>
      </c>
      <c r="B95" s="16" t="s">
        <v>49</v>
      </c>
      <c r="C95" s="17">
        <v>20</v>
      </c>
      <c r="D95" s="18" t="s">
        <v>423</v>
      </c>
      <c r="E95" s="6">
        <v>8.7327546296296296E-4</v>
      </c>
      <c r="F95" s="19" t="s">
        <v>427</v>
      </c>
      <c r="G95" s="13"/>
      <c r="I95" s="22">
        <v>43</v>
      </c>
      <c r="J95" s="23"/>
      <c r="K95" s="23"/>
      <c r="L95" s="23"/>
    </row>
    <row r="96" spans="1:12" x14ac:dyDescent="0.25">
      <c r="A96" s="15">
        <v>1</v>
      </c>
      <c r="B96" s="16" t="s">
        <v>49</v>
      </c>
      <c r="C96" s="17">
        <v>20</v>
      </c>
      <c r="D96" s="18" t="s">
        <v>423</v>
      </c>
      <c r="E96" s="6">
        <v>8.7464120370370376E-4</v>
      </c>
      <c r="F96" s="19" t="s">
        <v>96</v>
      </c>
      <c r="G96" s="13"/>
      <c r="I96" s="22">
        <v>44</v>
      </c>
      <c r="J96" s="23"/>
      <c r="K96" s="23"/>
      <c r="L96" s="23"/>
    </row>
    <row r="97" spans="1:12" x14ac:dyDescent="0.25">
      <c r="A97" s="15">
        <v>1</v>
      </c>
      <c r="B97" s="16" t="s">
        <v>49</v>
      </c>
      <c r="C97" s="17">
        <v>20</v>
      </c>
      <c r="D97" s="18" t="s">
        <v>423</v>
      </c>
      <c r="E97" s="6">
        <v>8.7385416666666677E-4</v>
      </c>
      <c r="F97" s="19" t="s">
        <v>99</v>
      </c>
      <c r="G97" s="13"/>
      <c r="I97" s="22">
        <v>45</v>
      </c>
      <c r="J97" s="23"/>
      <c r="K97" s="23"/>
      <c r="L97" s="23"/>
    </row>
    <row r="98" spans="1:12" x14ac:dyDescent="0.25">
      <c r="A98" s="15">
        <v>1</v>
      </c>
      <c r="B98" s="16" t="s">
        <v>49</v>
      </c>
      <c r="C98" s="17">
        <v>20</v>
      </c>
      <c r="D98" s="18" t="s">
        <v>423</v>
      </c>
      <c r="E98" s="6">
        <v>8.7517361111111118E-4</v>
      </c>
      <c r="F98" s="19" t="s">
        <v>97</v>
      </c>
      <c r="G98" s="13"/>
    </row>
    <row r="99" spans="1:12" x14ac:dyDescent="0.25">
      <c r="A99" s="15">
        <v>1</v>
      </c>
      <c r="B99" s="16" t="s">
        <v>49</v>
      </c>
      <c r="C99" s="17">
        <v>20</v>
      </c>
      <c r="D99" s="18" t="s">
        <v>423</v>
      </c>
      <c r="E99" s="6">
        <v>8.713425925925925E-4</v>
      </c>
      <c r="F99" s="19" t="s">
        <v>428</v>
      </c>
      <c r="G99" s="13"/>
    </row>
    <row r="100" spans="1:12" x14ac:dyDescent="0.25">
      <c r="A100" s="15">
        <v>1</v>
      </c>
      <c r="B100" s="16" t="s">
        <v>49</v>
      </c>
      <c r="C100" s="17">
        <v>20</v>
      </c>
      <c r="D100" s="18" t="s">
        <v>423</v>
      </c>
      <c r="E100" s="6">
        <v>8.7709490740740749E-4</v>
      </c>
      <c r="F100" s="19" t="s">
        <v>429</v>
      </c>
      <c r="G100" s="13"/>
    </row>
    <row r="101" spans="1:12" x14ac:dyDescent="0.25">
      <c r="A101" s="15">
        <v>1</v>
      </c>
      <c r="B101" s="16" t="s">
        <v>49</v>
      </c>
      <c r="C101" s="17">
        <v>20</v>
      </c>
      <c r="D101" s="18" t="s">
        <v>423</v>
      </c>
      <c r="E101" s="6">
        <v>8.7511574074074065E-4</v>
      </c>
      <c r="F101" s="19" t="s">
        <v>430</v>
      </c>
      <c r="G101" s="13"/>
    </row>
    <row r="102" spans="1:12" x14ac:dyDescent="0.25">
      <c r="A102" s="15">
        <v>1</v>
      </c>
      <c r="B102" s="16" t="s">
        <v>49</v>
      </c>
      <c r="C102" s="17">
        <v>20</v>
      </c>
      <c r="D102" s="18" t="s">
        <v>423</v>
      </c>
      <c r="E102" s="6">
        <v>8.7391203703703708E-4</v>
      </c>
      <c r="F102" s="19" t="s">
        <v>421</v>
      </c>
      <c r="G102" s="13"/>
    </row>
    <row r="103" spans="1:12" x14ac:dyDescent="0.25">
      <c r="A103" s="15">
        <v>1</v>
      </c>
      <c r="B103" s="16" t="s">
        <v>49</v>
      </c>
      <c r="C103" s="17">
        <v>20</v>
      </c>
      <c r="D103" s="18" t="s">
        <v>423</v>
      </c>
      <c r="E103" s="6">
        <v>8.7964120370370377E-4</v>
      </c>
      <c r="F103" s="19" t="s">
        <v>431</v>
      </c>
      <c r="G103" s="13"/>
    </row>
    <row r="104" spans="1:12" x14ac:dyDescent="0.25">
      <c r="A104" s="15">
        <v>1</v>
      </c>
      <c r="B104" s="16" t="s">
        <v>49</v>
      </c>
      <c r="C104" s="17">
        <v>20</v>
      </c>
      <c r="D104" s="18" t="s">
        <v>423</v>
      </c>
      <c r="E104" s="6">
        <v>8.7461805555555557E-4</v>
      </c>
      <c r="F104" s="19" t="s">
        <v>96</v>
      </c>
      <c r="G104" s="13"/>
    </row>
    <row r="105" spans="1:12" x14ac:dyDescent="0.25">
      <c r="A105" s="15">
        <v>1</v>
      </c>
      <c r="B105" s="16" t="s">
        <v>49</v>
      </c>
      <c r="C105" s="17">
        <v>20</v>
      </c>
      <c r="D105" s="18" t="s">
        <v>423</v>
      </c>
      <c r="E105" s="6">
        <v>8.7612268518518508E-4</v>
      </c>
      <c r="F105" s="19" t="s">
        <v>122</v>
      </c>
      <c r="G105" s="13"/>
    </row>
    <row r="106" spans="1:12" x14ac:dyDescent="0.25">
      <c r="A106" s="15">
        <v>1</v>
      </c>
      <c r="B106" s="16" t="s">
        <v>49</v>
      </c>
      <c r="C106" s="17">
        <v>20</v>
      </c>
      <c r="D106" s="18" t="s">
        <v>423</v>
      </c>
      <c r="E106" s="6">
        <v>8.7319444444444456E-4</v>
      </c>
      <c r="F106" s="19" t="s">
        <v>427</v>
      </c>
      <c r="G106" s="13"/>
    </row>
    <row r="107" spans="1:12" x14ac:dyDescent="0.25">
      <c r="A107" s="15">
        <v>1</v>
      </c>
      <c r="B107" s="16" t="s">
        <v>49</v>
      </c>
      <c r="C107" s="17">
        <v>20</v>
      </c>
      <c r="D107" s="18" t="s">
        <v>423</v>
      </c>
      <c r="E107" s="6">
        <v>8.7432870370370388E-4</v>
      </c>
      <c r="F107" s="19" t="s">
        <v>402</v>
      </c>
      <c r="G107" s="13"/>
    </row>
    <row r="108" spans="1:12" x14ac:dyDescent="0.25">
      <c r="A108" s="15">
        <v>1</v>
      </c>
      <c r="B108" s="16" t="s">
        <v>49</v>
      </c>
      <c r="C108" s="17">
        <v>20</v>
      </c>
      <c r="D108" s="18" t="s">
        <v>423</v>
      </c>
      <c r="E108" s="6">
        <v>8.8530092592592577E-4</v>
      </c>
      <c r="F108" s="19" t="s">
        <v>216</v>
      </c>
      <c r="G108" s="13"/>
    </row>
    <row r="109" spans="1:12" x14ac:dyDescent="0.25">
      <c r="A109" s="15">
        <v>1</v>
      </c>
      <c r="B109" s="16" t="s">
        <v>49</v>
      </c>
      <c r="C109" s="17">
        <v>20</v>
      </c>
      <c r="D109" s="18" t="s">
        <v>423</v>
      </c>
      <c r="E109" s="6">
        <v>8.7740740740740748E-4</v>
      </c>
      <c r="F109" s="19" t="s">
        <v>253</v>
      </c>
      <c r="G109" s="13"/>
    </row>
    <row r="110" spans="1:12" x14ac:dyDescent="0.25">
      <c r="A110" s="15">
        <v>1</v>
      </c>
      <c r="B110" s="16" t="s">
        <v>49</v>
      </c>
      <c r="C110" s="17">
        <v>20</v>
      </c>
      <c r="D110" s="18" t="s">
        <v>423</v>
      </c>
      <c r="E110" s="6">
        <v>8.9142361111111106E-4</v>
      </c>
      <c r="F110" s="19" t="s">
        <v>195</v>
      </c>
      <c r="G110" s="13"/>
    </row>
    <row r="111" spans="1:12" x14ac:dyDescent="0.25">
      <c r="A111" s="15">
        <v>1</v>
      </c>
      <c r="B111" s="16" t="s">
        <v>50</v>
      </c>
      <c r="C111" s="17">
        <v>20</v>
      </c>
      <c r="D111" s="18" t="s">
        <v>92</v>
      </c>
      <c r="E111" s="6">
        <v>9.131018518518519E-4</v>
      </c>
      <c r="F111" s="19" t="s">
        <v>432</v>
      </c>
      <c r="G111" s="13"/>
    </row>
    <row r="112" spans="1:12" x14ac:dyDescent="0.25">
      <c r="A112" s="15">
        <v>1</v>
      </c>
      <c r="B112" s="16" t="s">
        <v>50</v>
      </c>
      <c r="C112" s="17">
        <v>20</v>
      </c>
      <c r="D112" s="18" t="s">
        <v>92</v>
      </c>
      <c r="E112" s="6">
        <v>8.8157407407407412E-4</v>
      </c>
      <c r="F112" s="19" t="s">
        <v>204</v>
      </c>
      <c r="G112" s="13"/>
    </row>
    <row r="113" spans="1:7" x14ac:dyDescent="0.25">
      <c r="A113" s="15">
        <v>1</v>
      </c>
      <c r="B113" s="16" t="s">
        <v>50</v>
      </c>
      <c r="C113" s="17">
        <v>20</v>
      </c>
      <c r="D113" s="18" t="s">
        <v>92</v>
      </c>
      <c r="E113" s="6">
        <v>8.7552083333333329E-4</v>
      </c>
      <c r="F113" s="19" t="s">
        <v>93</v>
      </c>
      <c r="G113" s="13"/>
    </row>
    <row r="114" spans="1:7" x14ac:dyDescent="0.25">
      <c r="A114" s="15">
        <v>1</v>
      </c>
      <c r="B114" s="16" t="s">
        <v>50</v>
      </c>
      <c r="C114" s="17">
        <v>20</v>
      </c>
      <c r="D114" s="18" t="s">
        <v>92</v>
      </c>
      <c r="E114" s="6">
        <v>8.7283564814814819E-4</v>
      </c>
      <c r="F114" s="19" t="s">
        <v>80</v>
      </c>
      <c r="G114" s="13"/>
    </row>
    <row r="115" spans="1:7" x14ac:dyDescent="0.25">
      <c r="A115" s="15">
        <v>1</v>
      </c>
      <c r="B115" s="16" t="s">
        <v>50</v>
      </c>
      <c r="C115" s="17">
        <v>20</v>
      </c>
      <c r="D115" s="18" t="s">
        <v>92</v>
      </c>
      <c r="E115" s="6">
        <v>8.8223379629629632E-4</v>
      </c>
      <c r="F115" s="19" t="s">
        <v>94</v>
      </c>
      <c r="G115" s="13"/>
    </row>
    <row r="116" spans="1:7" x14ac:dyDescent="0.25">
      <c r="A116" s="15">
        <v>1</v>
      </c>
      <c r="B116" s="16" t="s">
        <v>50</v>
      </c>
      <c r="C116" s="17">
        <v>20</v>
      </c>
      <c r="D116" s="18" t="s">
        <v>92</v>
      </c>
      <c r="E116" s="6">
        <v>8.7188657407407397E-4</v>
      </c>
      <c r="F116" s="19" t="s">
        <v>95</v>
      </c>
      <c r="G116" s="13"/>
    </row>
    <row r="117" spans="1:7" x14ac:dyDescent="0.25">
      <c r="A117" s="15">
        <v>1</v>
      </c>
      <c r="B117" s="16" t="s">
        <v>50</v>
      </c>
      <c r="C117" s="17">
        <v>20</v>
      </c>
      <c r="D117" s="18" t="s">
        <v>92</v>
      </c>
      <c r="E117" s="6">
        <v>8.745486111111111E-4</v>
      </c>
      <c r="F117" s="19" t="s">
        <v>96</v>
      </c>
      <c r="G117" s="13"/>
    </row>
    <row r="118" spans="1:7" x14ac:dyDescent="0.25">
      <c r="A118" s="15">
        <v>1</v>
      </c>
      <c r="B118" s="16" t="s">
        <v>50</v>
      </c>
      <c r="C118" s="17">
        <v>20</v>
      </c>
      <c r="D118" s="18" t="s">
        <v>92</v>
      </c>
      <c r="E118" s="6">
        <v>8.7515046296296288E-4</v>
      </c>
      <c r="F118" s="19" t="s">
        <v>97</v>
      </c>
      <c r="G118" s="13"/>
    </row>
    <row r="119" spans="1:7" x14ac:dyDescent="0.25">
      <c r="A119" s="15">
        <v>1</v>
      </c>
      <c r="B119" s="16" t="s">
        <v>50</v>
      </c>
      <c r="C119" s="17">
        <v>20</v>
      </c>
      <c r="D119" s="18" t="s">
        <v>92</v>
      </c>
      <c r="E119" s="6">
        <v>8.8105324074074084E-4</v>
      </c>
      <c r="F119" s="19" t="s">
        <v>98</v>
      </c>
      <c r="G119" s="13"/>
    </row>
    <row r="120" spans="1:7" x14ac:dyDescent="0.25">
      <c r="A120" s="15">
        <v>1</v>
      </c>
      <c r="B120" s="16" t="s">
        <v>50</v>
      </c>
      <c r="C120" s="17">
        <v>20</v>
      </c>
      <c r="D120" s="18" t="s">
        <v>92</v>
      </c>
      <c r="E120" s="6">
        <v>8.7387731481481485E-4</v>
      </c>
      <c r="F120" s="19" t="s">
        <v>99</v>
      </c>
      <c r="G120" s="13"/>
    </row>
    <row r="121" spans="1:7" x14ac:dyDescent="0.25">
      <c r="A121" s="15">
        <v>1</v>
      </c>
      <c r="B121" s="16" t="s">
        <v>50</v>
      </c>
      <c r="C121" s="17">
        <v>20</v>
      </c>
      <c r="D121" s="18" t="s">
        <v>92</v>
      </c>
      <c r="E121" s="6">
        <v>8.7543981481481468E-4</v>
      </c>
      <c r="F121" s="19" t="s">
        <v>93</v>
      </c>
      <c r="G121" s="13"/>
    </row>
    <row r="122" spans="1:7" x14ac:dyDescent="0.25">
      <c r="A122" s="15">
        <v>1</v>
      </c>
      <c r="B122" s="16" t="s">
        <v>50</v>
      </c>
      <c r="C122" s="17">
        <v>20</v>
      </c>
      <c r="D122" s="18" t="s">
        <v>92</v>
      </c>
      <c r="E122" s="6">
        <v>8.7025462962962957E-4</v>
      </c>
      <c r="F122" s="19" t="s">
        <v>100</v>
      </c>
      <c r="G122" s="13"/>
    </row>
    <row r="123" spans="1:7" x14ac:dyDescent="0.25">
      <c r="A123" s="15">
        <v>1</v>
      </c>
      <c r="B123" s="16" t="s">
        <v>50</v>
      </c>
      <c r="C123" s="17">
        <v>20</v>
      </c>
      <c r="D123" s="18" t="s">
        <v>92</v>
      </c>
      <c r="E123" s="6">
        <v>8.7328703703703711E-4</v>
      </c>
      <c r="F123" s="19" t="s">
        <v>101</v>
      </c>
      <c r="G123" s="13"/>
    </row>
    <row r="124" spans="1:7" x14ac:dyDescent="0.25">
      <c r="A124" s="15">
        <v>1</v>
      </c>
      <c r="B124" s="16" t="s">
        <v>50</v>
      </c>
      <c r="C124" s="17">
        <v>20</v>
      </c>
      <c r="D124" s="18" t="s">
        <v>92</v>
      </c>
      <c r="E124" s="6">
        <v>8.7555555555555553E-4</v>
      </c>
      <c r="F124" s="19" t="s">
        <v>93</v>
      </c>
      <c r="G124" s="13"/>
    </row>
    <row r="125" spans="1:7" x14ac:dyDescent="0.25">
      <c r="A125" s="15">
        <v>1</v>
      </c>
      <c r="B125" s="16" t="s">
        <v>50</v>
      </c>
      <c r="C125" s="17">
        <v>20</v>
      </c>
      <c r="D125" s="18" t="s">
        <v>92</v>
      </c>
      <c r="E125" s="6">
        <v>8.7685185185185175E-4</v>
      </c>
      <c r="F125" s="19" t="s">
        <v>102</v>
      </c>
      <c r="G125" s="13"/>
    </row>
    <row r="126" spans="1:7" x14ac:dyDescent="0.25">
      <c r="A126" s="15">
        <v>1</v>
      </c>
      <c r="B126" s="16" t="s">
        <v>50</v>
      </c>
      <c r="C126" s="17">
        <v>20</v>
      </c>
      <c r="D126" s="18" t="s">
        <v>92</v>
      </c>
      <c r="E126" s="6">
        <v>8.7581018518518509E-4</v>
      </c>
      <c r="F126" s="19" t="s">
        <v>103</v>
      </c>
      <c r="G126" s="13"/>
    </row>
    <row r="127" spans="1:7" x14ac:dyDescent="0.25">
      <c r="A127" s="15">
        <v>1</v>
      </c>
      <c r="B127" s="16" t="s">
        <v>50</v>
      </c>
      <c r="C127" s="17">
        <v>20</v>
      </c>
      <c r="D127" s="18" t="s">
        <v>92</v>
      </c>
      <c r="E127" s="6">
        <v>8.7341435185185178E-4</v>
      </c>
      <c r="F127" s="19" t="s">
        <v>101</v>
      </c>
      <c r="G127" s="13"/>
    </row>
    <row r="128" spans="1:7" x14ac:dyDescent="0.25">
      <c r="A128" s="15">
        <v>1</v>
      </c>
      <c r="B128" s="16" t="s">
        <v>50</v>
      </c>
      <c r="C128" s="17">
        <v>20</v>
      </c>
      <c r="D128" s="18" t="s">
        <v>92</v>
      </c>
      <c r="E128" s="6">
        <v>8.7836805555555552E-4</v>
      </c>
      <c r="F128" s="19" t="s">
        <v>104</v>
      </c>
      <c r="G128" s="13"/>
    </row>
    <row r="129" spans="1:7" x14ac:dyDescent="0.25">
      <c r="A129" s="15">
        <v>1</v>
      </c>
      <c r="B129" s="16" t="s">
        <v>50</v>
      </c>
      <c r="C129" s="17">
        <v>20</v>
      </c>
      <c r="D129" s="18" t="s">
        <v>92</v>
      </c>
      <c r="E129" s="6">
        <v>8.7807870370370372E-4</v>
      </c>
      <c r="F129" s="19" t="s">
        <v>105</v>
      </c>
      <c r="G129" s="13"/>
    </row>
    <row r="130" spans="1:7" x14ac:dyDescent="0.25">
      <c r="A130" s="15">
        <v>1</v>
      </c>
      <c r="B130" s="16" t="s">
        <v>50</v>
      </c>
      <c r="C130" s="17">
        <v>20</v>
      </c>
      <c r="D130" s="18" t="s">
        <v>92</v>
      </c>
      <c r="E130" s="6">
        <v>8.752314814814815E-4</v>
      </c>
      <c r="F130" s="19" t="s">
        <v>97</v>
      </c>
      <c r="G130" s="13"/>
    </row>
    <row r="131" spans="1:7" x14ac:dyDescent="0.25">
      <c r="A131" s="15">
        <v>1</v>
      </c>
      <c r="B131" s="16" t="s">
        <v>51</v>
      </c>
      <c r="C131" s="17">
        <v>20</v>
      </c>
      <c r="D131" s="18" t="s">
        <v>106</v>
      </c>
      <c r="E131" s="6">
        <v>9.1094907407407411E-4</v>
      </c>
      <c r="F131" s="19" t="s">
        <v>107</v>
      </c>
      <c r="G131" s="13"/>
    </row>
    <row r="132" spans="1:7" x14ac:dyDescent="0.25">
      <c r="A132" s="15">
        <v>1</v>
      </c>
      <c r="B132" s="16" t="s">
        <v>51</v>
      </c>
      <c r="C132" s="17">
        <v>20</v>
      </c>
      <c r="D132" s="18" t="s">
        <v>106</v>
      </c>
      <c r="E132" s="6">
        <v>8.8299768518518512E-4</v>
      </c>
      <c r="F132" s="19" t="s">
        <v>79</v>
      </c>
      <c r="G132" s="13"/>
    </row>
    <row r="133" spans="1:7" x14ac:dyDescent="0.25">
      <c r="A133" s="15">
        <v>1</v>
      </c>
      <c r="B133" s="16" t="s">
        <v>51</v>
      </c>
      <c r="C133" s="17">
        <v>20</v>
      </c>
      <c r="D133" s="18" t="s">
        <v>106</v>
      </c>
      <c r="E133" s="6">
        <v>8.7527777777777777E-4</v>
      </c>
      <c r="F133" s="19" t="s">
        <v>108</v>
      </c>
      <c r="G133" s="13"/>
    </row>
    <row r="134" spans="1:7" x14ac:dyDescent="0.25">
      <c r="A134" s="15">
        <v>1</v>
      </c>
      <c r="B134" s="16" t="s">
        <v>51</v>
      </c>
      <c r="C134" s="17">
        <v>20</v>
      </c>
      <c r="D134" s="18" t="s">
        <v>106</v>
      </c>
      <c r="E134" s="6">
        <v>8.7011574074074064E-4</v>
      </c>
      <c r="F134" s="19" t="s">
        <v>109</v>
      </c>
      <c r="G134" s="13"/>
    </row>
    <row r="135" spans="1:7" x14ac:dyDescent="0.25">
      <c r="A135" s="15">
        <v>1</v>
      </c>
      <c r="B135" s="16" t="s">
        <v>51</v>
      </c>
      <c r="C135" s="17">
        <v>20</v>
      </c>
      <c r="D135" s="18" t="s">
        <v>106</v>
      </c>
      <c r="E135" s="6">
        <v>8.8472222222222218E-4</v>
      </c>
      <c r="F135" s="19" t="s">
        <v>110</v>
      </c>
      <c r="G135" s="13"/>
    </row>
    <row r="136" spans="1:7" x14ac:dyDescent="0.25">
      <c r="A136" s="15">
        <v>1</v>
      </c>
      <c r="B136" s="16" t="s">
        <v>51</v>
      </c>
      <c r="C136" s="17">
        <v>20</v>
      </c>
      <c r="D136" s="18" t="s">
        <v>106</v>
      </c>
      <c r="E136" s="6">
        <v>8.7371527777777784E-4</v>
      </c>
      <c r="F136" s="19" t="s">
        <v>81</v>
      </c>
      <c r="G136" s="13"/>
    </row>
    <row r="137" spans="1:7" x14ac:dyDescent="0.25">
      <c r="A137" s="15">
        <v>1</v>
      </c>
      <c r="B137" s="16" t="s">
        <v>51</v>
      </c>
      <c r="C137" s="17">
        <v>20</v>
      </c>
      <c r="D137" s="18" t="s">
        <v>106</v>
      </c>
      <c r="E137" s="6">
        <v>8.7192129629629631E-4</v>
      </c>
      <c r="F137" s="19" t="s">
        <v>111</v>
      </c>
      <c r="G137" s="13"/>
    </row>
    <row r="138" spans="1:7" x14ac:dyDescent="0.25">
      <c r="A138" s="15">
        <v>1</v>
      </c>
      <c r="B138" s="16" t="s">
        <v>51</v>
      </c>
      <c r="C138" s="17">
        <v>20</v>
      </c>
      <c r="D138" s="18" t="s">
        <v>106</v>
      </c>
      <c r="E138" s="6">
        <v>8.8065972222222224E-4</v>
      </c>
      <c r="F138" s="19" t="s">
        <v>112</v>
      </c>
      <c r="G138" s="13"/>
    </row>
    <row r="139" spans="1:7" x14ac:dyDescent="0.25">
      <c r="A139" s="15">
        <v>1</v>
      </c>
      <c r="B139" s="16" t="s">
        <v>51</v>
      </c>
      <c r="C139" s="17">
        <v>20</v>
      </c>
      <c r="D139" s="18" t="s">
        <v>106</v>
      </c>
      <c r="E139" s="6">
        <v>8.8417824074074082E-4</v>
      </c>
      <c r="F139" s="19" t="s">
        <v>113</v>
      </c>
      <c r="G139" s="13"/>
    </row>
    <row r="140" spans="1:7" x14ac:dyDescent="0.25">
      <c r="A140" s="15">
        <v>1</v>
      </c>
      <c r="B140" s="16" t="s">
        <v>51</v>
      </c>
      <c r="C140" s="17">
        <v>20</v>
      </c>
      <c r="D140" s="18" t="s">
        <v>106</v>
      </c>
      <c r="E140" s="6">
        <v>8.8195601851851857E-4</v>
      </c>
      <c r="F140" s="19" t="s">
        <v>114</v>
      </c>
      <c r="G140" s="13"/>
    </row>
    <row r="141" spans="1:7" x14ac:dyDescent="0.25">
      <c r="A141" s="15">
        <v>1</v>
      </c>
      <c r="B141" s="16" t="s">
        <v>51</v>
      </c>
      <c r="C141" s="17">
        <v>20</v>
      </c>
      <c r="D141" s="18" t="s">
        <v>106</v>
      </c>
      <c r="E141" s="6">
        <v>8.899074074074074E-4</v>
      </c>
      <c r="F141" s="19" t="s">
        <v>115</v>
      </c>
      <c r="G141" s="13"/>
    </row>
    <row r="142" spans="1:7" x14ac:dyDescent="0.25">
      <c r="A142" s="15">
        <v>1</v>
      </c>
      <c r="B142" s="16" t="s">
        <v>51</v>
      </c>
      <c r="C142" s="17">
        <v>20</v>
      </c>
      <c r="D142" s="18" t="s">
        <v>106</v>
      </c>
      <c r="E142" s="6">
        <v>8.7679398148148154E-4</v>
      </c>
      <c r="F142" s="19" t="s">
        <v>116</v>
      </c>
      <c r="G142" s="13"/>
    </row>
    <row r="143" spans="1:7" x14ac:dyDescent="0.25">
      <c r="A143" s="15">
        <v>1</v>
      </c>
      <c r="B143" s="16" t="s">
        <v>51</v>
      </c>
      <c r="C143" s="17">
        <v>20</v>
      </c>
      <c r="D143" s="18" t="s">
        <v>106</v>
      </c>
      <c r="E143" s="6">
        <v>8.7589120370370371E-4</v>
      </c>
      <c r="F143" s="19" t="s">
        <v>117</v>
      </c>
      <c r="G143" s="13"/>
    </row>
    <row r="144" spans="1:7" x14ac:dyDescent="0.25">
      <c r="A144" s="15">
        <v>1</v>
      </c>
      <c r="B144" s="16" t="s">
        <v>51</v>
      </c>
      <c r="C144" s="17">
        <v>20</v>
      </c>
      <c r="D144" s="18" t="s">
        <v>106</v>
      </c>
      <c r="E144" s="6">
        <v>8.7630787037037028E-4</v>
      </c>
      <c r="F144" s="19" t="s">
        <v>118</v>
      </c>
      <c r="G144" s="13"/>
    </row>
    <row r="145" spans="1:7" x14ac:dyDescent="0.25">
      <c r="A145" s="15">
        <v>1</v>
      </c>
      <c r="B145" s="16" t="s">
        <v>51</v>
      </c>
      <c r="C145" s="17">
        <v>20</v>
      </c>
      <c r="D145" s="18" t="s">
        <v>106</v>
      </c>
      <c r="E145" s="6">
        <v>8.8113425925925913E-4</v>
      </c>
      <c r="F145" s="19" t="s">
        <v>98</v>
      </c>
      <c r="G145" s="13"/>
    </row>
    <row r="146" spans="1:7" x14ac:dyDescent="0.25">
      <c r="A146" s="15">
        <v>1</v>
      </c>
      <c r="B146" s="16" t="s">
        <v>51</v>
      </c>
      <c r="C146" s="17">
        <v>20</v>
      </c>
      <c r="D146" s="18" t="s">
        <v>106</v>
      </c>
      <c r="E146" s="6">
        <v>9.0084490740740739E-4</v>
      </c>
      <c r="F146" s="19" t="s">
        <v>119</v>
      </c>
      <c r="G146" s="13"/>
    </row>
    <row r="147" spans="1:7" x14ac:dyDescent="0.25">
      <c r="A147" s="15">
        <v>1</v>
      </c>
      <c r="B147" s="16" t="s">
        <v>51</v>
      </c>
      <c r="C147" s="17">
        <v>20</v>
      </c>
      <c r="D147" s="18" t="s">
        <v>106</v>
      </c>
      <c r="E147" s="6">
        <v>8.8312500000000012E-4</v>
      </c>
      <c r="F147" s="19" t="s">
        <v>120</v>
      </c>
      <c r="G147" s="13"/>
    </row>
    <row r="148" spans="1:7" x14ac:dyDescent="0.25">
      <c r="A148" s="15">
        <v>1</v>
      </c>
      <c r="B148" s="16" t="s">
        <v>51</v>
      </c>
      <c r="C148" s="17">
        <v>20</v>
      </c>
      <c r="D148" s="18" t="s">
        <v>106</v>
      </c>
      <c r="E148" s="6">
        <v>8.7854166666666669E-4</v>
      </c>
      <c r="F148" s="19" t="s">
        <v>121</v>
      </c>
      <c r="G148" s="13"/>
    </row>
    <row r="149" spans="1:7" x14ac:dyDescent="0.25">
      <c r="A149" s="15">
        <v>1</v>
      </c>
      <c r="B149" s="16" t="s">
        <v>51</v>
      </c>
      <c r="C149" s="17">
        <v>20</v>
      </c>
      <c r="D149" s="18" t="s">
        <v>106</v>
      </c>
      <c r="E149" s="6">
        <v>8.7605324074074072E-4</v>
      </c>
      <c r="F149" s="19" t="s">
        <v>122</v>
      </c>
      <c r="G149" s="13"/>
    </row>
    <row r="150" spans="1:7" x14ac:dyDescent="0.25">
      <c r="A150" s="15">
        <v>1</v>
      </c>
      <c r="B150" s="16" t="s">
        <v>51</v>
      </c>
      <c r="C150" s="17">
        <v>20</v>
      </c>
      <c r="D150" s="18" t="s">
        <v>106</v>
      </c>
      <c r="E150" s="6">
        <v>8.8206018518518527E-4</v>
      </c>
      <c r="F150" s="19" t="s">
        <v>114</v>
      </c>
      <c r="G150" s="13"/>
    </row>
    <row r="151" spans="1:7" x14ac:dyDescent="0.25">
      <c r="A151" s="15">
        <v>1</v>
      </c>
      <c r="B151" s="16" t="s">
        <v>52</v>
      </c>
      <c r="C151" s="17">
        <v>20</v>
      </c>
      <c r="D151" s="18" t="s">
        <v>123</v>
      </c>
      <c r="E151" s="6">
        <v>9.2008101851851854E-4</v>
      </c>
      <c r="F151" s="19" t="s">
        <v>124</v>
      </c>
      <c r="G151" s="13"/>
    </row>
    <row r="152" spans="1:7" x14ac:dyDescent="0.25">
      <c r="A152" s="15">
        <v>1</v>
      </c>
      <c r="B152" s="16" t="s">
        <v>52</v>
      </c>
      <c r="C152" s="17">
        <v>20</v>
      </c>
      <c r="D152" s="18" t="s">
        <v>123</v>
      </c>
      <c r="E152" s="6">
        <v>8.8246527777777791E-4</v>
      </c>
      <c r="F152" s="19" t="s">
        <v>125</v>
      </c>
      <c r="G152" s="13"/>
    </row>
    <row r="153" spans="1:7" x14ac:dyDescent="0.25">
      <c r="A153" s="15">
        <v>1</v>
      </c>
      <c r="B153" s="16" t="s">
        <v>52</v>
      </c>
      <c r="C153" s="17">
        <v>20</v>
      </c>
      <c r="D153" s="18" t="s">
        <v>123</v>
      </c>
      <c r="E153" s="6">
        <v>8.7362268518518529E-4</v>
      </c>
      <c r="F153" s="19" t="s">
        <v>81</v>
      </c>
      <c r="G153" s="13"/>
    </row>
    <row r="154" spans="1:7" x14ac:dyDescent="0.25">
      <c r="A154" s="15">
        <v>1</v>
      </c>
      <c r="B154" s="16" t="s">
        <v>52</v>
      </c>
      <c r="C154" s="17">
        <v>20</v>
      </c>
      <c r="D154" s="18" t="s">
        <v>123</v>
      </c>
      <c r="E154" s="6">
        <v>8.7805555555555553E-4</v>
      </c>
      <c r="F154" s="19" t="s">
        <v>105</v>
      </c>
      <c r="G154" s="13"/>
    </row>
    <row r="155" spans="1:7" x14ac:dyDescent="0.25">
      <c r="A155" s="15">
        <v>1</v>
      </c>
      <c r="B155" s="16" t="s">
        <v>52</v>
      </c>
      <c r="C155" s="17">
        <v>20</v>
      </c>
      <c r="D155" s="18" t="s">
        <v>123</v>
      </c>
      <c r="E155" s="6">
        <v>8.7755787037037023E-4</v>
      </c>
      <c r="F155" s="19" t="s">
        <v>126</v>
      </c>
      <c r="G155" s="13"/>
    </row>
    <row r="156" spans="1:7" x14ac:dyDescent="0.25">
      <c r="A156" s="15">
        <v>1</v>
      </c>
      <c r="B156" s="16" t="s">
        <v>52</v>
      </c>
      <c r="C156" s="17">
        <v>20</v>
      </c>
      <c r="D156" s="18" t="s">
        <v>123</v>
      </c>
      <c r="E156" s="6">
        <v>8.7656249999999985E-4</v>
      </c>
      <c r="F156" s="19" t="s">
        <v>127</v>
      </c>
      <c r="G156" s="13"/>
    </row>
    <row r="157" spans="1:7" x14ac:dyDescent="0.25">
      <c r="A157" s="15">
        <v>1</v>
      </c>
      <c r="B157" s="16" t="s">
        <v>52</v>
      </c>
      <c r="C157" s="17">
        <v>20</v>
      </c>
      <c r="D157" s="18" t="s">
        <v>123</v>
      </c>
      <c r="E157" s="6">
        <v>8.7387731481481485E-4</v>
      </c>
      <c r="F157" s="19" t="s">
        <v>99</v>
      </c>
      <c r="G157" s="13"/>
    </row>
    <row r="158" spans="1:7" x14ac:dyDescent="0.25">
      <c r="A158" s="15">
        <v>1</v>
      </c>
      <c r="B158" s="16" t="s">
        <v>52</v>
      </c>
      <c r="C158" s="17">
        <v>20</v>
      </c>
      <c r="D158" s="18" t="s">
        <v>123</v>
      </c>
      <c r="E158" s="6">
        <v>8.8515046296296302E-4</v>
      </c>
      <c r="F158" s="19" t="s">
        <v>128</v>
      </c>
      <c r="G158" s="13"/>
    </row>
    <row r="159" spans="1:7" x14ac:dyDescent="0.25">
      <c r="A159" s="15">
        <v>1</v>
      </c>
      <c r="B159" s="16" t="s">
        <v>52</v>
      </c>
      <c r="C159" s="17">
        <v>20</v>
      </c>
      <c r="D159" s="18" t="s">
        <v>123</v>
      </c>
      <c r="E159" s="6">
        <v>8.8416666666666678E-4</v>
      </c>
      <c r="F159" s="19" t="s">
        <v>113</v>
      </c>
      <c r="G159" s="13"/>
    </row>
    <row r="160" spans="1:7" x14ac:dyDescent="0.25">
      <c r="A160" s="15">
        <v>1</v>
      </c>
      <c r="B160" s="16" t="s">
        <v>52</v>
      </c>
      <c r="C160" s="17">
        <v>20</v>
      </c>
      <c r="D160" s="18" t="s">
        <v>123</v>
      </c>
      <c r="E160" s="6">
        <v>8.8216435185185186E-4</v>
      </c>
      <c r="F160" s="19" t="s">
        <v>129</v>
      </c>
      <c r="G160" s="13"/>
    </row>
    <row r="161" spans="1:7" x14ac:dyDescent="0.25">
      <c r="A161" s="15">
        <v>1</v>
      </c>
      <c r="B161" s="16" t="s">
        <v>52</v>
      </c>
      <c r="C161" s="17">
        <v>20</v>
      </c>
      <c r="D161" s="18" t="s">
        <v>123</v>
      </c>
      <c r="E161" s="6">
        <v>8.9381944444444437E-4</v>
      </c>
      <c r="F161" s="19" t="s">
        <v>130</v>
      </c>
      <c r="G161" s="13"/>
    </row>
    <row r="162" spans="1:7" x14ac:dyDescent="0.25">
      <c r="A162" s="15">
        <v>1</v>
      </c>
      <c r="B162" s="16" t="s">
        <v>52</v>
      </c>
      <c r="C162" s="17">
        <v>20</v>
      </c>
      <c r="D162" s="18" t="s">
        <v>123</v>
      </c>
      <c r="E162" s="6">
        <v>8.7790509259259256E-4</v>
      </c>
      <c r="F162" s="19" t="s">
        <v>131</v>
      </c>
      <c r="G162" s="13"/>
    </row>
    <row r="163" spans="1:7" x14ac:dyDescent="0.25">
      <c r="A163" s="15">
        <v>1</v>
      </c>
      <c r="B163" s="16" t="s">
        <v>52</v>
      </c>
      <c r="C163" s="17">
        <v>20</v>
      </c>
      <c r="D163" s="18" t="s">
        <v>123</v>
      </c>
      <c r="E163" s="6">
        <v>8.7643518518518528E-4</v>
      </c>
      <c r="F163" s="19" t="s">
        <v>132</v>
      </c>
      <c r="G163" s="13"/>
    </row>
    <row r="164" spans="1:7" x14ac:dyDescent="0.25">
      <c r="A164" s="15">
        <v>1</v>
      </c>
      <c r="B164" s="16" t="s">
        <v>52</v>
      </c>
      <c r="C164" s="17">
        <v>20</v>
      </c>
      <c r="D164" s="18" t="s">
        <v>123</v>
      </c>
      <c r="E164" s="6">
        <v>8.7464120370370376E-4</v>
      </c>
      <c r="F164" s="19" t="s">
        <v>96</v>
      </c>
      <c r="G164" s="13"/>
    </row>
    <row r="165" spans="1:7" x14ac:dyDescent="0.25">
      <c r="A165" s="15">
        <v>1</v>
      </c>
      <c r="B165" s="16" t="s">
        <v>52</v>
      </c>
      <c r="C165" s="17">
        <v>20</v>
      </c>
      <c r="D165" s="18" t="s">
        <v>123</v>
      </c>
      <c r="E165" s="6">
        <v>8.8136574074074072E-4</v>
      </c>
      <c r="F165" s="19" t="s">
        <v>133</v>
      </c>
      <c r="G165" s="13"/>
    </row>
    <row r="166" spans="1:7" x14ac:dyDescent="0.25">
      <c r="A166" s="15">
        <v>1</v>
      </c>
      <c r="B166" s="16" t="s">
        <v>52</v>
      </c>
      <c r="C166" s="17">
        <v>20</v>
      </c>
      <c r="D166" s="18" t="s">
        <v>123</v>
      </c>
      <c r="E166" s="6">
        <v>9.0430555555555566E-4</v>
      </c>
      <c r="F166" s="19" t="s">
        <v>134</v>
      </c>
      <c r="G166" s="13"/>
    </row>
    <row r="167" spans="1:7" x14ac:dyDescent="0.25">
      <c r="A167" s="15">
        <v>1</v>
      </c>
      <c r="B167" s="16" t="s">
        <v>52</v>
      </c>
      <c r="C167" s="17">
        <v>20</v>
      </c>
      <c r="D167" s="18" t="s">
        <v>123</v>
      </c>
      <c r="E167" s="6">
        <v>8.8329861111111107E-4</v>
      </c>
      <c r="F167" s="19" t="s">
        <v>135</v>
      </c>
      <c r="G167" s="13"/>
    </row>
    <row r="168" spans="1:7" x14ac:dyDescent="0.25">
      <c r="A168" s="15">
        <v>1</v>
      </c>
      <c r="B168" s="16" t="s">
        <v>52</v>
      </c>
      <c r="C168" s="17">
        <v>20</v>
      </c>
      <c r="D168" s="18" t="s">
        <v>123</v>
      </c>
      <c r="E168" s="6">
        <v>8.8326388888888884E-4</v>
      </c>
      <c r="F168" s="19" t="s">
        <v>135</v>
      </c>
      <c r="G168" s="13"/>
    </row>
    <row r="169" spans="1:7" x14ac:dyDescent="0.25">
      <c r="A169" s="15">
        <v>1</v>
      </c>
      <c r="B169" s="16" t="s">
        <v>52</v>
      </c>
      <c r="C169" s="17">
        <v>20</v>
      </c>
      <c r="D169" s="18" t="s">
        <v>123</v>
      </c>
      <c r="E169" s="6">
        <v>8.8550925925925917E-4</v>
      </c>
      <c r="F169" s="19" t="s">
        <v>136</v>
      </c>
      <c r="G169" s="13"/>
    </row>
    <row r="170" spans="1:7" x14ac:dyDescent="0.25">
      <c r="A170" s="15">
        <v>1</v>
      </c>
      <c r="B170" s="16" t="s">
        <v>52</v>
      </c>
      <c r="C170" s="17">
        <v>20</v>
      </c>
      <c r="D170" s="18" t="s">
        <v>123</v>
      </c>
      <c r="E170" s="6">
        <v>8.8137731481481487E-4</v>
      </c>
      <c r="F170" s="19" t="s">
        <v>133</v>
      </c>
      <c r="G170" s="13"/>
    </row>
    <row r="171" spans="1:7" x14ac:dyDescent="0.25">
      <c r="A171" s="15">
        <v>1</v>
      </c>
      <c r="B171" s="16" t="s">
        <v>24</v>
      </c>
      <c r="C171" s="17">
        <v>20</v>
      </c>
      <c r="D171" s="18" t="s">
        <v>137</v>
      </c>
      <c r="E171" s="6">
        <v>9.1091435185185188E-4</v>
      </c>
      <c r="F171" s="19" t="s">
        <v>107</v>
      </c>
      <c r="G171" s="13"/>
    </row>
    <row r="172" spans="1:7" x14ac:dyDescent="0.25">
      <c r="A172" s="15">
        <v>1</v>
      </c>
      <c r="B172" s="16" t="s">
        <v>24</v>
      </c>
      <c r="C172" s="17">
        <v>20</v>
      </c>
      <c r="D172" s="18" t="s">
        <v>137</v>
      </c>
      <c r="E172" s="6">
        <v>8.8707175925925922E-4</v>
      </c>
      <c r="F172" s="19" t="s">
        <v>138</v>
      </c>
      <c r="G172" s="13"/>
    </row>
    <row r="173" spans="1:7" x14ac:dyDescent="0.25">
      <c r="A173" s="15">
        <v>1</v>
      </c>
      <c r="B173" s="16" t="s">
        <v>24</v>
      </c>
      <c r="C173" s="17">
        <v>20</v>
      </c>
      <c r="D173" s="18" t="s">
        <v>137</v>
      </c>
      <c r="E173" s="6">
        <v>8.8048611111111107E-4</v>
      </c>
      <c r="F173" s="19" t="s">
        <v>139</v>
      </c>
      <c r="G173" s="13"/>
    </row>
    <row r="174" spans="1:7" x14ac:dyDescent="0.25">
      <c r="A174" s="15">
        <v>1</v>
      </c>
      <c r="B174" s="16" t="s">
        <v>24</v>
      </c>
      <c r="C174" s="17">
        <v>20</v>
      </c>
      <c r="D174" s="18" t="s">
        <v>137</v>
      </c>
      <c r="E174" s="6">
        <v>8.8667824074074083E-4</v>
      </c>
      <c r="F174" s="19" t="s">
        <v>140</v>
      </c>
      <c r="G174" s="13"/>
    </row>
    <row r="175" spans="1:7" x14ac:dyDescent="0.25">
      <c r="A175" s="15">
        <v>1</v>
      </c>
      <c r="B175" s="16" t="s">
        <v>24</v>
      </c>
      <c r="C175" s="17">
        <v>20</v>
      </c>
      <c r="D175" s="18" t="s">
        <v>137</v>
      </c>
      <c r="E175" s="6">
        <v>8.9894675925925938E-4</v>
      </c>
      <c r="F175" s="19" t="s">
        <v>141</v>
      </c>
      <c r="G175" s="13"/>
    </row>
    <row r="176" spans="1:7" x14ac:dyDescent="0.25">
      <c r="A176" s="15">
        <v>1</v>
      </c>
      <c r="B176" s="16" t="s">
        <v>24</v>
      </c>
      <c r="C176" s="17">
        <v>20</v>
      </c>
      <c r="D176" s="18" t="s">
        <v>137</v>
      </c>
      <c r="E176" s="6">
        <v>8.8098379629629638E-4</v>
      </c>
      <c r="F176" s="19" t="s">
        <v>98</v>
      </c>
      <c r="G176" s="13"/>
    </row>
    <row r="177" spans="1:7" x14ac:dyDescent="0.25">
      <c r="A177" s="15">
        <v>1</v>
      </c>
      <c r="B177" s="16" t="s">
        <v>24</v>
      </c>
      <c r="C177" s="17">
        <v>20</v>
      </c>
      <c r="D177" s="18" t="s">
        <v>137</v>
      </c>
      <c r="E177" s="6">
        <v>8.8587962962962969E-4</v>
      </c>
      <c r="F177" s="19" t="s">
        <v>142</v>
      </c>
      <c r="G177" s="13"/>
    </row>
    <row r="178" spans="1:7" x14ac:dyDescent="0.25">
      <c r="A178" s="15">
        <v>1</v>
      </c>
      <c r="B178" s="16" t="s">
        <v>24</v>
      </c>
      <c r="C178" s="17">
        <v>20</v>
      </c>
      <c r="D178" s="18" t="s">
        <v>137</v>
      </c>
      <c r="E178" s="6">
        <v>8.7575231481481488E-4</v>
      </c>
      <c r="F178" s="19" t="s">
        <v>103</v>
      </c>
      <c r="G178" s="13"/>
    </row>
    <row r="179" spans="1:7" x14ac:dyDescent="0.25">
      <c r="A179" s="15">
        <v>1</v>
      </c>
      <c r="B179" s="16" t="s">
        <v>24</v>
      </c>
      <c r="C179" s="17">
        <v>20</v>
      </c>
      <c r="D179" s="18" t="s">
        <v>137</v>
      </c>
      <c r="E179" s="6">
        <v>8.7982638888888887E-4</v>
      </c>
      <c r="F179" s="19" t="s">
        <v>143</v>
      </c>
      <c r="G179" s="13"/>
    </row>
    <row r="180" spans="1:7" x14ac:dyDescent="0.25">
      <c r="A180" s="15">
        <v>1</v>
      </c>
      <c r="B180" s="16" t="s">
        <v>24</v>
      </c>
      <c r="C180" s="17">
        <v>20</v>
      </c>
      <c r="D180" s="18" t="s">
        <v>137</v>
      </c>
      <c r="E180" s="6">
        <v>8.7976851851851844E-4</v>
      </c>
      <c r="F180" s="19" t="s">
        <v>143</v>
      </c>
      <c r="G180" s="13"/>
    </row>
    <row r="181" spans="1:7" x14ac:dyDescent="0.25">
      <c r="A181" s="15">
        <v>1</v>
      </c>
      <c r="B181" s="16" t="s">
        <v>24</v>
      </c>
      <c r="C181" s="17">
        <v>20</v>
      </c>
      <c r="D181" s="18" t="s">
        <v>137</v>
      </c>
      <c r="E181" s="6">
        <v>8.981134259259259E-4</v>
      </c>
      <c r="F181" s="19" t="s">
        <v>144</v>
      </c>
      <c r="G181" s="13"/>
    </row>
    <row r="182" spans="1:7" x14ac:dyDescent="0.25">
      <c r="A182" s="15">
        <v>1</v>
      </c>
      <c r="B182" s="16" t="s">
        <v>24</v>
      </c>
      <c r="C182" s="17">
        <v>20</v>
      </c>
      <c r="D182" s="18" t="s">
        <v>137</v>
      </c>
      <c r="E182" s="6">
        <v>8.7884259259259263E-4</v>
      </c>
      <c r="F182" s="19" t="s">
        <v>145</v>
      </c>
      <c r="G182" s="13"/>
    </row>
    <row r="183" spans="1:7" x14ac:dyDescent="0.25">
      <c r="A183" s="15">
        <v>1</v>
      </c>
      <c r="B183" s="16" t="s">
        <v>24</v>
      </c>
      <c r="C183" s="17">
        <v>20</v>
      </c>
      <c r="D183" s="18" t="s">
        <v>137</v>
      </c>
      <c r="E183" s="6">
        <v>8.8569444444444448E-4</v>
      </c>
      <c r="F183" s="19" t="s">
        <v>146</v>
      </c>
      <c r="G183" s="13"/>
    </row>
    <row r="184" spans="1:7" x14ac:dyDescent="0.25">
      <c r="A184" s="15">
        <v>1</v>
      </c>
      <c r="B184" s="16" t="s">
        <v>24</v>
      </c>
      <c r="C184" s="17">
        <v>20</v>
      </c>
      <c r="D184" s="18" t="s">
        <v>137</v>
      </c>
      <c r="E184" s="6">
        <v>8.8210648148148154E-4</v>
      </c>
      <c r="F184" s="19" t="s">
        <v>129</v>
      </c>
      <c r="G184" s="13"/>
    </row>
    <row r="185" spans="1:7" x14ac:dyDescent="0.25">
      <c r="A185" s="15">
        <v>1</v>
      </c>
      <c r="B185" s="16" t="s">
        <v>24</v>
      </c>
      <c r="C185" s="17">
        <v>20</v>
      </c>
      <c r="D185" s="18" t="s">
        <v>137</v>
      </c>
      <c r="E185" s="6">
        <v>8.8298611111111119E-4</v>
      </c>
      <c r="F185" s="19" t="s">
        <v>79</v>
      </c>
      <c r="G185" s="13"/>
    </row>
    <row r="186" spans="1:7" x14ac:dyDescent="0.25">
      <c r="A186" s="15">
        <v>1</v>
      </c>
      <c r="B186" s="16" t="s">
        <v>24</v>
      </c>
      <c r="C186" s="17">
        <v>20</v>
      </c>
      <c r="D186" s="18" t="s">
        <v>137</v>
      </c>
      <c r="E186" s="6">
        <v>8.8571759259259257E-4</v>
      </c>
      <c r="F186" s="19" t="s">
        <v>146</v>
      </c>
      <c r="G186" s="13"/>
    </row>
    <row r="187" spans="1:7" x14ac:dyDescent="0.25">
      <c r="A187" s="15">
        <v>1</v>
      </c>
      <c r="B187" s="16" t="s">
        <v>24</v>
      </c>
      <c r="C187" s="17">
        <v>20</v>
      </c>
      <c r="D187" s="18" t="s">
        <v>137</v>
      </c>
      <c r="E187" s="6">
        <v>8.8405092592592582E-4</v>
      </c>
      <c r="F187" s="19" t="s">
        <v>147</v>
      </c>
      <c r="G187" s="13"/>
    </row>
    <row r="188" spans="1:7" x14ac:dyDescent="0.25">
      <c r="A188" s="15">
        <v>1</v>
      </c>
      <c r="B188" s="16" t="s">
        <v>24</v>
      </c>
      <c r="C188" s="17">
        <v>20</v>
      </c>
      <c r="D188" s="18" t="s">
        <v>137</v>
      </c>
      <c r="E188" s="6">
        <v>8.8013888888888896E-4</v>
      </c>
      <c r="F188" s="19" t="s">
        <v>148</v>
      </c>
      <c r="G188" s="13"/>
    </row>
    <row r="189" spans="1:7" x14ac:dyDescent="0.25">
      <c r="A189" s="15">
        <v>1</v>
      </c>
      <c r="B189" s="16" t="s">
        <v>24</v>
      </c>
      <c r="C189" s="17">
        <v>20</v>
      </c>
      <c r="D189" s="18" t="s">
        <v>137</v>
      </c>
      <c r="E189" s="6">
        <v>8.7924768518518517E-4</v>
      </c>
      <c r="F189" s="19" t="s">
        <v>149</v>
      </c>
      <c r="G189" s="13"/>
    </row>
    <row r="190" spans="1:7" x14ac:dyDescent="0.25">
      <c r="A190" s="15">
        <v>1</v>
      </c>
      <c r="B190" s="16" t="s">
        <v>24</v>
      </c>
      <c r="C190" s="17">
        <v>20</v>
      </c>
      <c r="D190" s="18" t="s">
        <v>137</v>
      </c>
      <c r="E190" s="6">
        <v>8.9239583333333326E-4</v>
      </c>
      <c r="F190" s="19" t="s">
        <v>150</v>
      </c>
      <c r="G190" s="13"/>
    </row>
    <row r="191" spans="1:7" x14ac:dyDescent="0.25">
      <c r="A191" s="15">
        <v>1</v>
      </c>
      <c r="B191" s="16" t="s">
        <v>53</v>
      </c>
      <c r="C191" s="17">
        <v>20</v>
      </c>
      <c r="D191" s="18" t="s">
        <v>151</v>
      </c>
      <c r="E191" s="6">
        <v>9.1984953703703716E-4</v>
      </c>
      <c r="F191" s="19" t="s">
        <v>152</v>
      </c>
      <c r="G191" s="13"/>
    </row>
    <row r="192" spans="1:7" x14ac:dyDescent="0.25">
      <c r="A192" s="15">
        <v>1</v>
      </c>
      <c r="B192" s="16" t="s">
        <v>53</v>
      </c>
      <c r="C192" s="17">
        <v>20</v>
      </c>
      <c r="D192" s="18" t="s">
        <v>151</v>
      </c>
      <c r="E192" s="6">
        <v>8.9289351851851856E-4</v>
      </c>
      <c r="F192" s="19" t="s">
        <v>153</v>
      </c>
      <c r="G192" s="13"/>
    </row>
    <row r="193" spans="1:7" x14ac:dyDescent="0.25">
      <c r="A193" s="15">
        <v>1</v>
      </c>
      <c r="B193" s="16" t="s">
        <v>53</v>
      </c>
      <c r="C193" s="17">
        <v>20</v>
      </c>
      <c r="D193" s="18" t="s">
        <v>151</v>
      </c>
      <c r="E193" s="6">
        <v>8.8578703703703703E-4</v>
      </c>
      <c r="F193" s="19" t="s">
        <v>146</v>
      </c>
      <c r="G193" s="13"/>
    </row>
    <row r="194" spans="1:7" x14ac:dyDescent="0.25">
      <c r="A194" s="15">
        <v>1</v>
      </c>
      <c r="B194" s="16" t="s">
        <v>53</v>
      </c>
      <c r="C194" s="17">
        <v>20</v>
      </c>
      <c r="D194" s="18" t="s">
        <v>151</v>
      </c>
      <c r="E194" s="6">
        <v>8.8165509259259262E-4</v>
      </c>
      <c r="F194" s="19" t="s">
        <v>154</v>
      </c>
      <c r="G194" s="13"/>
    </row>
    <row r="195" spans="1:7" x14ac:dyDescent="0.25">
      <c r="A195" s="15">
        <v>1</v>
      </c>
      <c r="B195" s="16" t="s">
        <v>53</v>
      </c>
      <c r="C195" s="17">
        <v>20</v>
      </c>
      <c r="D195" s="18" t="s">
        <v>151</v>
      </c>
      <c r="E195" s="6">
        <v>8.8098379629629638E-4</v>
      </c>
      <c r="F195" s="19" t="s">
        <v>98</v>
      </c>
      <c r="G195" s="13"/>
    </row>
    <row r="196" spans="1:7" x14ac:dyDescent="0.25">
      <c r="A196" s="15">
        <v>1</v>
      </c>
      <c r="B196" s="16" t="s">
        <v>53</v>
      </c>
      <c r="C196" s="17">
        <v>20</v>
      </c>
      <c r="D196" s="18" t="s">
        <v>151</v>
      </c>
      <c r="E196" s="6">
        <v>8.795717592592593E-4</v>
      </c>
      <c r="F196" s="19" t="s">
        <v>155</v>
      </c>
      <c r="G196" s="13"/>
    </row>
    <row r="197" spans="1:7" x14ac:dyDescent="0.25">
      <c r="A197" s="15">
        <v>1</v>
      </c>
      <c r="B197" s="16" t="s">
        <v>53</v>
      </c>
      <c r="C197" s="17">
        <v>20</v>
      </c>
      <c r="D197" s="18" t="s">
        <v>151</v>
      </c>
      <c r="E197" s="6">
        <v>8.725231481481482E-4</v>
      </c>
      <c r="F197" s="19" t="s">
        <v>156</v>
      </c>
      <c r="G197" s="13"/>
    </row>
    <row r="198" spans="1:7" x14ac:dyDescent="0.25">
      <c r="A198" s="15">
        <v>1</v>
      </c>
      <c r="B198" s="16" t="s">
        <v>53</v>
      </c>
      <c r="C198" s="17">
        <v>20</v>
      </c>
      <c r="D198" s="18" t="s">
        <v>151</v>
      </c>
      <c r="E198" s="6">
        <v>8.8047453703703692E-4</v>
      </c>
      <c r="F198" s="19" t="s">
        <v>139</v>
      </c>
      <c r="G198" s="13"/>
    </row>
    <row r="199" spans="1:7" x14ac:dyDescent="0.25">
      <c r="A199" s="15">
        <v>1</v>
      </c>
      <c r="B199" s="16" t="s">
        <v>53</v>
      </c>
      <c r="C199" s="17">
        <v>20</v>
      </c>
      <c r="D199" s="18" t="s">
        <v>151</v>
      </c>
      <c r="E199" s="6">
        <v>8.7983796296296302E-4</v>
      </c>
      <c r="F199" s="19" t="s">
        <v>143</v>
      </c>
      <c r="G199" s="13"/>
    </row>
    <row r="200" spans="1:7" x14ac:dyDescent="0.25">
      <c r="A200" s="15">
        <v>1</v>
      </c>
      <c r="B200" s="16" t="s">
        <v>53</v>
      </c>
      <c r="C200" s="17">
        <v>20</v>
      </c>
      <c r="D200" s="18" t="s">
        <v>151</v>
      </c>
      <c r="E200" s="6">
        <v>8.7758101851851842E-4</v>
      </c>
      <c r="F200" s="19" t="s">
        <v>157</v>
      </c>
      <c r="G200" s="13"/>
    </row>
    <row r="201" spans="1:7" x14ac:dyDescent="0.25">
      <c r="A201" s="15">
        <v>1</v>
      </c>
      <c r="B201" s="16" t="s">
        <v>53</v>
      </c>
      <c r="C201" s="17">
        <v>20</v>
      </c>
      <c r="D201" s="18" t="s">
        <v>151</v>
      </c>
      <c r="E201" s="6">
        <v>8.8003472222222216E-4</v>
      </c>
      <c r="F201" s="19" t="s">
        <v>158</v>
      </c>
      <c r="G201" s="13"/>
    </row>
    <row r="202" spans="1:7" x14ac:dyDescent="0.25">
      <c r="A202" s="15">
        <v>1</v>
      </c>
      <c r="B202" s="16" t="s">
        <v>53</v>
      </c>
      <c r="C202" s="17">
        <v>20</v>
      </c>
      <c r="D202" s="18" t="s">
        <v>151</v>
      </c>
      <c r="E202" s="6">
        <v>8.7636574074074082E-4</v>
      </c>
      <c r="F202" s="19" t="s">
        <v>132</v>
      </c>
      <c r="G202" s="13"/>
    </row>
    <row r="203" spans="1:7" x14ac:dyDescent="0.25">
      <c r="A203" s="15">
        <v>1</v>
      </c>
      <c r="B203" s="16" t="s">
        <v>53</v>
      </c>
      <c r="C203" s="17">
        <v>20</v>
      </c>
      <c r="D203" s="18" t="s">
        <v>151</v>
      </c>
      <c r="E203" s="6">
        <v>8.8252314814814801E-4</v>
      </c>
      <c r="F203" s="19" t="s">
        <v>125</v>
      </c>
      <c r="G203" s="13"/>
    </row>
    <row r="204" spans="1:7" x14ac:dyDescent="0.25">
      <c r="A204" s="15">
        <v>1</v>
      </c>
      <c r="B204" s="16" t="s">
        <v>53</v>
      </c>
      <c r="C204" s="17">
        <v>20</v>
      </c>
      <c r="D204" s="18" t="s">
        <v>151</v>
      </c>
      <c r="E204" s="6">
        <v>8.8645833333333328E-4</v>
      </c>
      <c r="F204" s="19" t="s">
        <v>159</v>
      </c>
      <c r="G204" s="13"/>
    </row>
    <row r="205" spans="1:7" x14ac:dyDescent="0.25">
      <c r="A205" s="15">
        <v>1</v>
      </c>
      <c r="B205" s="16" t="s">
        <v>53</v>
      </c>
      <c r="C205" s="17">
        <v>20</v>
      </c>
      <c r="D205" s="18" t="s">
        <v>151</v>
      </c>
      <c r="E205" s="6">
        <v>8.7890046296296295E-4</v>
      </c>
      <c r="F205" s="19" t="s">
        <v>145</v>
      </c>
      <c r="G205" s="13"/>
    </row>
    <row r="206" spans="1:7" x14ac:dyDescent="0.25">
      <c r="A206" s="15">
        <v>1</v>
      </c>
      <c r="B206" s="16" t="s">
        <v>53</v>
      </c>
      <c r="C206" s="17">
        <v>20</v>
      </c>
      <c r="D206" s="18" t="s">
        <v>151</v>
      </c>
      <c r="E206" s="6">
        <v>8.7993055555555567E-4</v>
      </c>
      <c r="F206" s="19" t="s">
        <v>158</v>
      </c>
      <c r="G206" s="13"/>
    </row>
    <row r="207" spans="1:7" x14ac:dyDescent="0.25">
      <c r="A207" s="15">
        <v>1</v>
      </c>
      <c r="B207" s="16" t="s">
        <v>53</v>
      </c>
      <c r="C207" s="17">
        <v>20</v>
      </c>
      <c r="D207" s="18" t="s">
        <v>151</v>
      </c>
      <c r="E207" s="6">
        <v>8.9091435185185194E-4</v>
      </c>
      <c r="F207" s="19" t="s">
        <v>160</v>
      </c>
      <c r="G207" s="13"/>
    </row>
    <row r="208" spans="1:7" x14ac:dyDescent="0.25">
      <c r="A208" s="15">
        <v>1</v>
      </c>
      <c r="B208" s="16" t="s">
        <v>53</v>
      </c>
      <c r="C208" s="17">
        <v>20</v>
      </c>
      <c r="D208" s="18" t="s">
        <v>151</v>
      </c>
      <c r="E208" s="6">
        <v>8.7350694444444444E-4</v>
      </c>
      <c r="F208" s="19" t="s">
        <v>161</v>
      </c>
      <c r="G208" s="13"/>
    </row>
    <row r="209" spans="1:7" x14ac:dyDescent="0.25">
      <c r="A209" s="15">
        <v>1</v>
      </c>
      <c r="B209" s="16" t="s">
        <v>53</v>
      </c>
      <c r="C209" s="17">
        <v>20</v>
      </c>
      <c r="D209" s="18" t="s">
        <v>151</v>
      </c>
      <c r="E209" s="6">
        <v>8.7605324074074072E-4</v>
      </c>
      <c r="F209" s="19" t="s">
        <v>122</v>
      </c>
      <c r="G209" s="13"/>
    </row>
    <row r="210" spans="1:7" x14ac:dyDescent="0.25">
      <c r="A210" s="15">
        <v>1</v>
      </c>
      <c r="B210" s="16" t="s">
        <v>53</v>
      </c>
      <c r="C210" s="17">
        <v>20</v>
      </c>
      <c r="D210" s="18" t="s">
        <v>151</v>
      </c>
      <c r="E210" s="6">
        <v>8.9090277777777779E-4</v>
      </c>
      <c r="F210" s="19" t="s">
        <v>160</v>
      </c>
      <c r="G210" s="13"/>
    </row>
    <row r="211" spans="1:7" x14ac:dyDescent="0.25">
      <c r="A211" s="15">
        <v>1</v>
      </c>
      <c r="B211" s="16" t="s">
        <v>54</v>
      </c>
      <c r="C211" s="17">
        <v>20</v>
      </c>
      <c r="D211" s="18" t="s">
        <v>162</v>
      </c>
      <c r="E211" s="6">
        <v>9.1417824074074068E-4</v>
      </c>
      <c r="F211" s="19" t="s">
        <v>163</v>
      </c>
      <c r="G211" s="13"/>
    </row>
    <row r="212" spans="1:7" x14ac:dyDescent="0.25">
      <c r="A212" s="15">
        <v>1</v>
      </c>
      <c r="B212" s="16" t="s">
        <v>54</v>
      </c>
      <c r="C212" s="17">
        <v>20</v>
      </c>
      <c r="D212" s="18" t="s">
        <v>162</v>
      </c>
      <c r="E212" s="6">
        <v>8.9584490740740738E-4</v>
      </c>
      <c r="F212" s="19" t="s">
        <v>164</v>
      </c>
      <c r="G212" s="13"/>
    </row>
    <row r="213" spans="1:7" x14ac:dyDescent="0.25">
      <c r="A213" s="15">
        <v>1</v>
      </c>
      <c r="B213" s="16" t="s">
        <v>54</v>
      </c>
      <c r="C213" s="17">
        <v>20</v>
      </c>
      <c r="D213" s="18" t="s">
        <v>162</v>
      </c>
      <c r="E213" s="6">
        <v>8.9236111111111124E-4</v>
      </c>
      <c r="F213" s="19" t="s">
        <v>150</v>
      </c>
      <c r="G213" s="13"/>
    </row>
    <row r="214" spans="1:7" x14ac:dyDescent="0.25">
      <c r="A214" s="15">
        <v>1</v>
      </c>
      <c r="B214" s="16" t="s">
        <v>54</v>
      </c>
      <c r="C214" s="17">
        <v>20</v>
      </c>
      <c r="D214" s="18" t="s">
        <v>162</v>
      </c>
      <c r="E214" s="6">
        <v>8.7811342592592596E-4</v>
      </c>
      <c r="F214" s="19" t="s">
        <v>105</v>
      </c>
      <c r="G214" s="13"/>
    </row>
    <row r="215" spans="1:7" x14ac:dyDescent="0.25">
      <c r="A215" s="15">
        <v>1</v>
      </c>
      <c r="B215" s="16" t="s">
        <v>54</v>
      </c>
      <c r="C215" s="17">
        <v>20</v>
      </c>
      <c r="D215" s="18" t="s">
        <v>162</v>
      </c>
      <c r="E215" s="6">
        <v>8.8109953703703701E-4</v>
      </c>
      <c r="F215" s="19" t="s">
        <v>98</v>
      </c>
      <c r="G215" s="13"/>
    </row>
    <row r="216" spans="1:7" x14ac:dyDescent="0.25">
      <c r="A216" s="15">
        <v>1</v>
      </c>
      <c r="B216" s="16" t="s">
        <v>54</v>
      </c>
      <c r="C216" s="17">
        <v>20</v>
      </c>
      <c r="D216" s="18" t="s">
        <v>162</v>
      </c>
      <c r="E216" s="6">
        <v>8.7832175925925925E-4</v>
      </c>
      <c r="F216" s="19" t="s">
        <v>165</v>
      </c>
      <c r="G216" s="13"/>
    </row>
    <row r="217" spans="1:7" x14ac:dyDescent="0.25">
      <c r="A217" s="15">
        <v>1</v>
      </c>
      <c r="B217" s="16" t="s">
        <v>54</v>
      </c>
      <c r="C217" s="17">
        <v>20</v>
      </c>
      <c r="D217" s="18" t="s">
        <v>162</v>
      </c>
      <c r="E217" s="6">
        <v>8.8249999999999993E-4</v>
      </c>
      <c r="F217" s="19" t="s">
        <v>125</v>
      </c>
      <c r="G217" s="13"/>
    </row>
    <row r="218" spans="1:7" x14ac:dyDescent="0.25">
      <c r="A218" s="15">
        <v>1</v>
      </c>
      <c r="B218" s="16" t="s">
        <v>54</v>
      </c>
      <c r="C218" s="17">
        <v>20</v>
      </c>
      <c r="D218" s="18" t="s">
        <v>162</v>
      </c>
      <c r="E218" s="6">
        <v>8.7910879629629624E-4</v>
      </c>
      <c r="F218" s="19" t="s">
        <v>166</v>
      </c>
      <c r="G218" s="13"/>
    </row>
    <row r="219" spans="1:7" x14ac:dyDescent="0.25">
      <c r="A219" s="15">
        <v>1</v>
      </c>
      <c r="B219" s="16" t="s">
        <v>54</v>
      </c>
      <c r="C219" s="17">
        <v>20</v>
      </c>
      <c r="D219" s="18" t="s">
        <v>162</v>
      </c>
      <c r="E219" s="6">
        <v>8.8381944444444445E-4</v>
      </c>
      <c r="F219" s="19" t="s">
        <v>167</v>
      </c>
      <c r="G219" s="13"/>
    </row>
    <row r="220" spans="1:7" x14ac:dyDescent="0.25">
      <c r="A220" s="15">
        <v>1</v>
      </c>
      <c r="B220" s="16" t="s">
        <v>54</v>
      </c>
      <c r="C220" s="17">
        <v>20</v>
      </c>
      <c r="D220" s="18" t="s">
        <v>162</v>
      </c>
      <c r="E220" s="6">
        <v>8.7876157407407402E-4</v>
      </c>
      <c r="F220" s="19" t="s">
        <v>168</v>
      </c>
      <c r="G220" s="13"/>
    </row>
    <row r="221" spans="1:7" x14ac:dyDescent="0.25">
      <c r="A221" s="15">
        <v>1</v>
      </c>
      <c r="B221" s="16" t="s">
        <v>54</v>
      </c>
      <c r="C221" s="17">
        <v>20</v>
      </c>
      <c r="D221" s="18" t="s">
        <v>162</v>
      </c>
      <c r="E221" s="6">
        <v>8.7923611111111113E-4</v>
      </c>
      <c r="F221" s="19" t="s">
        <v>149</v>
      </c>
      <c r="G221" s="13"/>
    </row>
    <row r="222" spans="1:7" x14ac:dyDescent="0.25">
      <c r="A222" s="15">
        <v>1</v>
      </c>
      <c r="B222" s="16" t="s">
        <v>54</v>
      </c>
      <c r="C222" s="17">
        <v>20</v>
      </c>
      <c r="D222" s="18" t="s">
        <v>162</v>
      </c>
      <c r="E222" s="6">
        <v>8.8442129629629634E-4</v>
      </c>
      <c r="F222" s="19" t="s">
        <v>169</v>
      </c>
      <c r="G222" s="13"/>
    </row>
    <row r="223" spans="1:7" x14ac:dyDescent="0.25">
      <c r="A223" s="15">
        <v>1</v>
      </c>
      <c r="B223" s="16" t="s">
        <v>54</v>
      </c>
      <c r="C223" s="17">
        <v>20</v>
      </c>
      <c r="D223" s="18" t="s">
        <v>162</v>
      </c>
      <c r="E223" s="6">
        <v>8.88148148148148E-4</v>
      </c>
      <c r="F223" s="19" t="s">
        <v>170</v>
      </c>
      <c r="G223" s="13"/>
    </row>
    <row r="224" spans="1:7" x14ac:dyDescent="0.25">
      <c r="A224" s="15">
        <v>1</v>
      </c>
      <c r="B224" s="16" t="s">
        <v>54</v>
      </c>
      <c r="C224" s="17">
        <v>20</v>
      </c>
      <c r="D224" s="18" t="s">
        <v>162</v>
      </c>
      <c r="E224" s="6">
        <v>8.8629629629629638E-4</v>
      </c>
      <c r="F224" s="19" t="s">
        <v>171</v>
      </c>
      <c r="G224" s="13"/>
    </row>
    <row r="225" spans="1:7" x14ac:dyDescent="0.25">
      <c r="A225" s="15">
        <v>1</v>
      </c>
      <c r="B225" s="16" t="s">
        <v>54</v>
      </c>
      <c r="C225" s="17">
        <v>20</v>
      </c>
      <c r="D225" s="18" t="s">
        <v>162</v>
      </c>
      <c r="E225" s="6">
        <v>8.8741898148148165E-4</v>
      </c>
      <c r="F225" s="19" t="s">
        <v>172</v>
      </c>
      <c r="G225" s="13"/>
    </row>
    <row r="226" spans="1:7" x14ac:dyDescent="0.25">
      <c r="A226" s="15">
        <v>1</v>
      </c>
      <c r="B226" s="16" t="s">
        <v>54</v>
      </c>
      <c r="C226" s="17">
        <v>20</v>
      </c>
      <c r="D226" s="18" t="s">
        <v>162</v>
      </c>
      <c r="E226" s="6">
        <v>8.8377314814814818E-4</v>
      </c>
      <c r="F226" s="19" t="s">
        <v>173</v>
      </c>
      <c r="G226" s="13"/>
    </row>
    <row r="227" spans="1:7" x14ac:dyDescent="0.25">
      <c r="A227" s="15">
        <v>1</v>
      </c>
      <c r="B227" s="16" t="s">
        <v>54</v>
      </c>
      <c r="C227" s="17">
        <v>20</v>
      </c>
      <c r="D227" s="18" t="s">
        <v>162</v>
      </c>
      <c r="E227" s="6">
        <v>8.8512731481481483E-4</v>
      </c>
      <c r="F227" s="19" t="s">
        <v>128</v>
      </c>
      <c r="G227" s="13"/>
    </row>
    <row r="228" spans="1:7" x14ac:dyDescent="0.25">
      <c r="A228" s="15">
        <v>1</v>
      </c>
      <c r="B228" s="16" t="s">
        <v>54</v>
      </c>
      <c r="C228" s="17">
        <v>20</v>
      </c>
      <c r="D228" s="18" t="s">
        <v>162</v>
      </c>
      <c r="E228" s="6">
        <v>8.8644675925925913E-4</v>
      </c>
      <c r="F228" s="19" t="s">
        <v>159</v>
      </c>
      <c r="G228" s="13"/>
    </row>
    <row r="229" spans="1:7" x14ac:dyDescent="0.25">
      <c r="A229" s="15">
        <v>1</v>
      </c>
      <c r="B229" s="16" t="s">
        <v>54</v>
      </c>
      <c r="C229" s="17">
        <v>20</v>
      </c>
      <c r="D229" s="18" t="s">
        <v>162</v>
      </c>
      <c r="E229" s="6">
        <v>8.8644675925925913E-4</v>
      </c>
      <c r="F229" s="19" t="s">
        <v>159</v>
      </c>
      <c r="G229" s="13"/>
    </row>
    <row r="230" spans="1:7" x14ac:dyDescent="0.25">
      <c r="A230" s="15">
        <v>1</v>
      </c>
      <c r="B230" s="16" t="s">
        <v>54</v>
      </c>
      <c r="C230" s="17">
        <v>20</v>
      </c>
      <c r="D230" s="18" t="s">
        <v>162</v>
      </c>
      <c r="E230" s="6">
        <v>8.8508101851851855E-4</v>
      </c>
      <c r="F230" s="19" t="s">
        <v>128</v>
      </c>
      <c r="G230" s="13"/>
    </row>
    <row r="231" spans="1:7" x14ac:dyDescent="0.25">
      <c r="A231" s="15">
        <v>1</v>
      </c>
      <c r="B231" s="16" t="s">
        <v>55</v>
      </c>
      <c r="C231" s="17">
        <v>20</v>
      </c>
      <c r="D231" s="18" t="s">
        <v>174</v>
      </c>
      <c r="E231" s="6">
        <v>9.2144675925925933E-4</v>
      </c>
      <c r="F231" s="19" t="s">
        <v>175</v>
      </c>
      <c r="G231" s="13"/>
    </row>
    <row r="232" spans="1:7" x14ac:dyDescent="0.25">
      <c r="A232" s="15">
        <v>1</v>
      </c>
      <c r="B232" s="16" t="s">
        <v>55</v>
      </c>
      <c r="C232" s="17">
        <v>20</v>
      </c>
      <c r="D232" s="18" t="s">
        <v>174</v>
      </c>
      <c r="E232" s="6">
        <v>8.9297453703703707E-4</v>
      </c>
      <c r="F232" s="19" t="s">
        <v>176</v>
      </c>
      <c r="G232" s="13"/>
    </row>
    <row r="233" spans="1:7" x14ac:dyDescent="0.25">
      <c r="A233" s="15">
        <v>1</v>
      </c>
      <c r="B233" s="16" t="s">
        <v>55</v>
      </c>
      <c r="C233" s="17">
        <v>20</v>
      </c>
      <c r="D233" s="18" t="s">
        <v>174</v>
      </c>
      <c r="E233" s="6">
        <v>9.0232638888888882E-4</v>
      </c>
      <c r="F233" s="19" t="s">
        <v>177</v>
      </c>
      <c r="G233" s="13"/>
    </row>
    <row r="234" spans="1:7" x14ac:dyDescent="0.25">
      <c r="A234" s="15">
        <v>1</v>
      </c>
      <c r="B234" s="16" t="s">
        <v>55</v>
      </c>
      <c r="C234" s="17">
        <v>20</v>
      </c>
      <c r="D234" s="18" t="s">
        <v>174</v>
      </c>
      <c r="E234" s="6">
        <v>8.8142361111111104E-4</v>
      </c>
      <c r="F234" s="19" t="s">
        <v>133</v>
      </c>
      <c r="G234" s="13"/>
    </row>
    <row r="235" spans="1:7" x14ac:dyDescent="0.25">
      <c r="A235" s="15">
        <v>1</v>
      </c>
      <c r="B235" s="16" t="s">
        <v>55</v>
      </c>
      <c r="C235" s="17">
        <v>20</v>
      </c>
      <c r="D235" s="18" t="s">
        <v>174</v>
      </c>
      <c r="E235" s="6">
        <v>9.0196759259259256E-4</v>
      </c>
      <c r="F235" s="19" t="s">
        <v>178</v>
      </c>
      <c r="G235" s="13"/>
    </row>
    <row r="236" spans="1:7" x14ac:dyDescent="0.25">
      <c r="A236" s="15">
        <v>1</v>
      </c>
      <c r="B236" s="16" t="s">
        <v>55</v>
      </c>
      <c r="C236" s="17">
        <v>20</v>
      </c>
      <c r="D236" s="18" t="s">
        <v>174</v>
      </c>
      <c r="E236" s="6">
        <v>8.9231481481481486E-4</v>
      </c>
      <c r="F236" s="19" t="s">
        <v>150</v>
      </c>
      <c r="G236" s="13"/>
    </row>
    <row r="237" spans="1:7" x14ac:dyDescent="0.25">
      <c r="A237" s="15">
        <v>1</v>
      </c>
      <c r="B237" s="16" t="s">
        <v>55</v>
      </c>
      <c r="C237" s="17">
        <v>20</v>
      </c>
      <c r="D237" s="18" t="s">
        <v>174</v>
      </c>
      <c r="E237" s="6">
        <v>8.8935185185185178E-4</v>
      </c>
      <c r="F237" s="19" t="s">
        <v>179</v>
      </c>
      <c r="G237" s="13"/>
    </row>
    <row r="238" spans="1:7" x14ac:dyDescent="0.25">
      <c r="A238" s="15">
        <v>1</v>
      </c>
      <c r="B238" s="16" t="s">
        <v>55</v>
      </c>
      <c r="C238" s="17">
        <v>20</v>
      </c>
      <c r="D238" s="18" t="s">
        <v>174</v>
      </c>
      <c r="E238" s="6">
        <v>8.8516203703703706E-4</v>
      </c>
      <c r="F238" s="19" t="s">
        <v>128</v>
      </c>
      <c r="G238" s="13"/>
    </row>
    <row r="239" spans="1:7" x14ac:dyDescent="0.25">
      <c r="A239" s="15">
        <v>1</v>
      </c>
      <c r="B239" s="16" t="s">
        <v>55</v>
      </c>
      <c r="C239" s="17">
        <v>20</v>
      </c>
      <c r="D239" s="18" t="s">
        <v>174</v>
      </c>
      <c r="E239" s="6">
        <v>8.8861111111111118E-4</v>
      </c>
      <c r="F239" s="19" t="s">
        <v>180</v>
      </c>
      <c r="G239" s="13"/>
    </row>
    <row r="240" spans="1:7" x14ac:dyDescent="0.25">
      <c r="A240" s="15">
        <v>1</v>
      </c>
      <c r="B240" s="16" t="s">
        <v>55</v>
      </c>
      <c r="C240" s="17">
        <v>20</v>
      </c>
      <c r="D240" s="18" t="s">
        <v>174</v>
      </c>
      <c r="E240" s="6">
        <v>8.8584490740740735E-4</v>
      </c>
      <c r="F240" s="19" t="s">
        <v>142</v>
      </c>
      <c r="G240" s="13"/>
    </row>
    <row r="241" spans="1:7" x14ac:dyDescent="0.25">
      <c r="A241" s="15">
        <v>1</v>
      </c>
      <c r="B241" s="16" t="s">
        <v>55</v>
      </c>
      <c r="C241" s="17">
        <v>20</v>
      </c>
      <c r="D241" s="18" t="s">
        <v>174</v>
      </c>
      <c r="E241" s="6">
        <v>8.8122685185185179E-4</v>
      </c>
      <c r="F241" s="19" t="s">
        <v>181</v>
      </c>
      <c r="G241" s="13"/>
    </row>
    <row r="242" spans="1:7" x14ac:dyDescent="0.25">
      <c r="A242" s="15">
        <v>1</v>
      </c>
      <c r="B242" s="16" t="s">
        <v>55</v>
      </c>
      <c r="C242" s="17">
        <v>20</v>
      </c>
      <c r="D242" s="18" t="s">
        <v>174</v>
      </c>
      <c r="E242" s="6">
        <v>8.7883101851851848E-4</v>
      </c>
      <c r="F242" s="19" t="s">
        <v>145</v>
      </c>
      <c r="G242" s="13"/>
    </row>
    <row r="243" spans="1:7" x14ac:dyDescent="0.25">
      <c r="A243" s="15">
        <v>1</v>
      </c>
      <c r="B243" s="16" t="s">
        <v>55</v>
      </c>
      <c r="C243" s="17">
        <v>20</v>
      </c>
      <c r="D243" s="18" t="s">
        <v>174</v>
      </c>
      <c r="E243" s="6">
        <v>8.8706018518518507E-4</v>
      </c>
      <c r="F243" s="19" t="s">
        <v>138</v>
      </c>
      <c r="G243" s="13"/>
    </row>
    <row r="244" spans="1:7" x14ac:dyDescent="0.25">
      <c r="A244" s="15">
        <v>1</v>
      </c>
      <c r="B244" s="16" t="s">
        <v>55</v>
      </c>
      <c r="C244" s="17">
        <v>20</v>
      </c>
      <c r="D244" s="18" t="s">
        <v>174</v>
      </c>
      <c r="E244" s="6">
        <v>8.785185185185186E-4</v>
      </c>
      <c r="F244" s="19" t="s">
        <v>121</v>
      </c>
      <c r="G244" s="13"/>
    </row>
    <row r="245" spans="1:7" x14ac:dyDescent="0.25">
      <c r="A245" s="15">
        <v>1</v>
      </c>
      <c r="B245" s="16" t="s">
        <v>55</v>
      </c>
      <c r="C245" s="17">
        <v>20</v>
      </c>
      <c r="D245" s="18" t="s">
        <v>174</v>
      </c>
      <c r="E245" s="6">
        <v>8.7942129629629622E-4</v>
      </c>
      <c r="F245" s="19" t="s">
        <v>182</v>
      </c>
      <c r="G245" s="13"/>
    </row>
    <row r="246" spans="1:7" x14ac:dyDescent="0.25">
      <c r="A246" s="15">
        <v>1</v>
      </c>
      <c r="B246" s="16" t="s">
        <v>55</v>
      </c>
      <c r="C246" s="17">
        <v>20</v>
      </c>
      <c r="D246" s="18" t="s">
        <v>174</v>
      </c>
      <c r="E246" s="6">
        <v>8.8310185185185193E-4</v>
      </c>
      <c r="F246" s="19" t="s">
        <v>120</v>
      </c>
      <c r="G246" s="13"/>
    </row>
    <row r="247" spans="1:7" x14ac:dyDescent="0.25">
      <c r="A247" s="15">
        <v>1</v>
      </c>
      <c r="B247" s="16" t="s">
        <v>55</v>
      </c>
      <c r="C247" s="17">
        <v>20</v>
      </c>
      <c r="D247" s="18" t="s">
        <v>174</v>
      </c>
      <c r="E247" s="6">
        <v>8.7825231481481478E-4</v>
      </c>
      <c r="F247" s="19" t="s">
        <v>165</v>
      </c>
      <c r="G247" s="13"/>
    </row>
    <row r="248" spans="1:7" x14ac:dyDescent="0.25">
      <c r="A248" s="15">
        <v>1</v>
      </c>
      <c r="B248" s="16" t="s">
        <v>55</v>
      </c>
      <c r="C248" s="17">
        <v>20</v>
      </c>
      <c r="D248" s="18" t="s">
        <v>174</v>
      </c>
      <c r="E248" s="6">
        <v>8.838310185185186E-4</v>
      </c>
      <c r="F248" s="19" t="s">
        <v>167</v>
      </c>
      <c r="G248" s="13"/>
    </row>
    <row r="249" spans="1:7" x14ac:dyDescent="0.25">
      <c r="A249" s="15">
        <v>1</v>
      </c>
      <c r="B249" s="16" t="s">
        <v>55</v>
      </c>
      <c r="C249" s="17">
        <v>20</v>
      </c>
      <c r="D249" s="18" t="s">
        <v>174</v>
      </c>
      <c r="E249" s="6">
        <v>8.8053240740740746E-4</v>
      </c>
      <c r="F249" s="19" t="s">
        <v>112</v>
      </c>
      <c r="G249" s="13"/>
    </row>
    <row r="250" spans="1:7" x14ac:dyDescent="0.25">
      <c r="A250" s="15">
        <v>1</v>
      </c>
      <c r="B250" s="16" t="s">
        <v>55</v>
      </c>
      <c r="C250" s="17">
        <v>20</v>
      </c>
      <c r="D250" s="18" t="s">
        <v>174</v>
      </c>
      <c r="E250" s="6">
        <v>8.8907407407407414E-4</v>
      </c>
      <c r="F250" s="19" t="s">
        <v>183</v>
      </c>
      <c r="G250" s="13"/>
    </row>
    <row r="251" spans="1:7" x14ac:dyDescent="0.25">
      <c r="A251" s="15">
        <v>1</v>
      </c>
      <c r="B251" s="16" t="s">
        <v>56</v>
      </c>
      <c r="C251" s="17">
        <v>20</v>
      </c>
      <c r="D251" s="18" t="s">
        <v>184</v>
      </c>
      <c r="E251" s="6">
        <v>9.1326388888888881E-4</v>
      </c>
      <c r="F251" s="19" t="s">
        <v>185</v>
      </c>
      <c r="G251" s="13"/>
    </row>
    <row r="252" spans="1:7" x14ac:dyDescent="0.25">
      <c r="A252" s="15">
        <v>1</v>
      </c>
      <c r="B252" s="16" t="s">
        <v>56</v>
      </c>
      <c r="C252" s="17">
        <v>20</v>
      </c>
      <c r="D252" s="18" t="s">
        <v>184</v>
      </c>
      <c r="E252" s="6">
        <v>8.9469907407407412E-4</v>
      </c>
      <c r="F252" s="19" t="s">
        <v>186</v>
      </c>
      <c r="G252" s="13"/>
    </row>
    <row r="253" spans="1:7" x14ac:dyDescent="0.25">
      <c r="A253" s="15">
        <v>1</v>
      </c>
      <c r="B253" s="16" t="s">
        <v>56</v>
      </c>
      <c r="C253" s="17">
        <v>20</v>
      </c>
      <c r="D253" s="18" t="s">
        <v>184</v>
      </c>
      <c r="E253" s="6">
        <v>8.8553240740740747E-4</v>
      </c>
      <c r="F253" s="19" t="s">
        <v>136</v>
      </c>
      <c r="G253" s="13"/>
    </row>
    <row r="254" spans="1:7" x14ac:dyDescent="0.25">
      <c r="A254" s="15">
        <v>1</v>
      </c>
      <c r="B254" s="16" t="s">
        <v>56</v>
      </c>
      <c r="C254" s="17">
        <v>20</v>
      </c>
      <c r="D254" s="18" t="s">
        <v>184</v>
      </c>
      <c r="E254" s="6">
        <v>8.8175925925925932E-4</v>
      </c>
      <c r="F254" s="19" t="s">
        <v>187</v>
      </c>
      <c r="G254" s="13"/>
    </row>
    <row r="255" spans="1:7" x14ac:dyDescent="0.25">
      <c r="A255" s="15">
        <v>1</v>
      </c>
      <c r="B255" s="16" t="s">
        <v>56</v>
      </c>
      <c r="C255" s="17">
        <v>20</v>
      </c>
      <c r="D255" s="18" t="s">
        <v>184</v>
      </c>
      <c r="E255" s="6">
        <v>8.860416666666666E-4</v>
      </c>
      <c r="F255" s="19" t="s">
        <v>188</v>
      </c>
      <c r="G255" s="13"/>
    </row>
    <row r="256" spans="1:7" x14ac:dyDescent="0.25">
      <c r="A256" s="15">
        <v>1</v>
      </c>
      <c r="B256" s="16" t="s">
        <v>56</v>
      </c>
      <c r="C256" s="17">
        <v>20</v>
      </c>
      <c r="D256" s="18" t="s">
        <v>184</v>
      </c>
      <c r="E256" s="6">
        <v>8.8769675925925941E-4</v>
      </c>
      <c r="F256" s="19" t="s">
        <v>189</v>
      </c>
      <c r="G256" s="13"/>
    </row>
    <row r="257" spans="1:7" x14ac:dyDescent="0.25">
      <c r="A257" s="15">
        <v>1</v>
      </c>
      <c r="B257" s="16" t="s">
        <v>56</v>
      </c>
      <c r="C257" s="17">
        <v>20</v>
      </c>
      <c r="D257" s="18" t="s">
        <v>184</v>
      </c>
      <c r="E257" s="6">
        <v>8.9593749999999992E-4</v>
      </c>
      <c r="F257" s="19" t="s">
        <v>164</v>
      </c>
      <c r="G257" s="13"/>
    </row>
    <row r="258" spans="1:7" x14ac:dyDescent="0.25">
      <c r="A258" s="15">
        <v>1</v>
      </c>
      <c r="B258" s="16" t="s">
        <v>56</v>
      </c>
      <c r="C258" s="17">
        <v>20</v>
      </c>
      <c r="D258" s="18" t="s">
        <v>184</v>
      </c>
      <c r="E258" s="6">
        <v>8.8594907407407416E-4</v>
      </c>
      <c r="F258" s="19" t="s">
        <v>142</v>
      </c>
      <c r="G258" s="13"/>
    </row>
    <row r="259" spans="1:7" x14ac:dyDescent="0.25">
      <c r="A259" s="15">
        <v>1</v>
      </c>
      <c r="B259" s="16" t="s">
        <v>56</v>
      </c>
      <c r="C259" s="17">
        <v>20</v>
      </c>
      <c r="D259" s="18" t="s">
        <v>184</v>
      </c>
      <c r="E259" s="6">
        <v>8.9121527777777777E-4</v>
      </c>
      <c r="F259" s="19" t="s">
        <v>190</v>
      </c>
      <c r="G259" s="13"/>
    </row>
    <row r="260" spans="1:7" x14ac:dyDescent="0.25">
      <c r="A260" s="15">
        <v>1</v>
      </c>
      <c r="B260" s="16" t="s">
        <v>56</v>
      </c>
      <c r="C260" s="17">
        <v>20</v>
      </c>
      <c r="D260" s="18" t="s">
        <v>184</v>
      </c>
      <c r="E260" s="6">
        <v>8.9265046296296304E-4</v>
      </c>
      <c r="F260" s="19" t="s">
        <v>191</v>
      </c>
      <c r="G260" s="13"/>
    </row>
    <row r="261" spans="1:7" x14ac:dyDescent="0.25">
      <c r="A261" s="15">
        <v>1</v>
      </c>
      <c r="B261" s="16" t="s">
        <v>56</v>
      </c>
      <c r="C261" s="17">
        <v>20</v>
      </c>
      <c r="D261" s="18" t="s">
        <v>184</v>
      </c>
      <c r="E261" s="6">
        <v>8.9520833333333325E-4</v>
      </c>
      <c r="F261" s="19" t="s">
        <v>192</v>
      </c>
      <c r="G261" s="13"/>
    </row>
    <row r="262" spans="1:7" x14ac:dyDescent="0.25">
      <c r="A262" s="15">
        <v>1</v>
      </c>
      <c r="B262" s="16" t="s">
        <v>56</v>
      </c>
      <c r="C262" s="17">
        <v>20</v>
      </c>
      <c r="D262" s="18" t="s">
        <v>184</v>
      </c>
      <c r="E262" s="6">
        <v>8.9809027777777771E-4</v>
      </c>
      <c r="F262" s="19" t="s">
        <v>144</v>
      </c>
      <c r="G262" s="13"/>
    </row>
    <row r="263" spans="1:7" x14ac:dyDescent="0.25">
      <c r="A263" s="15">
        <v>1</v>
      </c>
      <c r="B263" s="16" t="s">
        <v>56</v>
      </c>
      <c r="C263" s="17">
        <v>20</v>
      </c>
      <c r="D263" s="18" t="s">
        <v>184</v>
      </c>
      <c r="E263" s="6">
        <v>8.929050925925926E-4</v>
      </c>
      <c r="F263" s="19" t="s">
        <v>153</v>
      </c>
      <c r="G263" s="13"/>
    </row>
    <row r="264" spans="1:7" x14ac:dyDescent="0.25">
      <c r="A264" s="15">
        <v>1</v>
      </c>
      <c r="B264" s="16" t="s">
        <v>56</v>
      </c>
      <c r="C264" s="17">
        <v>20</v>
      </c>
      <c r="D264" s="18" t="s">
        <v>184</v>
      </c>
      <c r="E264" s="6">
        <v>8.9121527777777777E-4</v>
      </c>
      <c r="F264" s="19" t="s">
        <v>190</v>
      </c>
      <c r="G264" s="13"/>
    </row>
    <row r="265" spans="1:7" x14ac:dyDescent="0.25">
      <c r="A265" s="15">
        <v>1</v>
      </c>
      <c r="B265" s="16" t="s">
        <v>56</v>
      </c>
      <c r="C265" s="17">
        <v>20</v>
      </c>
      <c r="D265" s="18" t="s">
        <v>184</v>
      </c>
      <c r="E265" s="6">
        <v>8.9111111111111108E-4</v>
      </c>
      <c r="F265" s="19" t="s">
        <v>193</v>
      </c>
      <c r="G265" s="13"/>
    </row>
    <row r="266" spans="1:7" x14ac:dyDescent="0.25">
      <c r="A266" s="15">
        <v>1</v>
      </c>
      <c r="B266" s="16" t="s">
        <v>56</v>
      </c>
      <c r="C266" s="17">
        <v>20</v>
      </c>
      <c r="D266" s="18" t="s">
        <v>184</v>
      </c>
      <c r="E266" s="6">
        <v>8.9509259259259262E-4</v>
      </c>
      <c r="F266" s="19" t="s">
        <v>194</v>
      </c>
      <c r="G266" s="13"/>
    </row>
    <row r="267" spans="1:7" x14ac:dyDescent="0.25">
      <c r="A267" s="15">
        <v>1</v>
      </c>
      <c r="B267" s="16" t="s">
        <v>56</v>
      </c>
      <c r="C267" s="17">
        <v>20</v>
      </c>
      <c r="D267" s="18" t="s">
        <v>184</v>
      </c>
      <c r="E267" s="6">
        <v>8.8707175925925922E-4</v>
      </c>
      <c r="F267" s="19" t="s">
        <v>138</v>
      </c>
      <c r="G267" s="13"/>
    </row>
    <row r="268" spans="1:7" x14ac:dyDescent="0.25">
      <c r="A268" s="15">
        <v>1</v>
      </c>
      <c r="B268" s="16" t="s">
        <v>56</v>
      </c>
      <c r="C268" s="17">
        <v>20</v>
      </c>
      <c r="D268" s="18" t="s">
        <v>184</v>
      </c>
      <c r="E268" s="6">
        <v>8.9136574074074075E-4</v>
      </c>
      <c r="F268" s="19" t="s">
        <v>195</v>
      </c>
      <c r="G268" s="13"/>
    </row>
    <row r="269" spans="1:7" x14ac:dyDescent="0.25">
      <c r="A269" s="15">
        <v>1</v>
      </c>
      <c r="B269" s="16" t="s">
        <v>56</v>
      </c>
      <c r="C269" s="17">
        <v>20</v>
      </c>
      <c r="D269" s="18" t="s">
        <v>184</v>
      </c>
      <c r="E269" s="6">
        <v>8.8984953703703708E-4</v>
      </c>
      <c r="F269" s="19" t="s">
        <v>115</v>
      </c>
      <c r="G269" s="13"/>
    </row>
    <row r="270" spans="1:7" x14ac:dyDescent="0.25">
      <c r="A270" s="15">
        <v>1</v>
      </c>
      <c r="B270" s="16" t="s">
        <v>56</v>
      </c>
      <c r="C270" s="17">
        <v>20</v>
      </c>
      <c r="D270" s="18" t="s">
        <v>184</v>
      </c>
      <c r="E270" s="6">
        <v>8.9543981481481473E-4</v>
      </c>
      <c r="F270" s="19" t="s">
        <v>196</v>
      </c>
      <c r="G270" s="13"/>
    </row>
    <row r="271" spans="1:7" x14ac:dyDescent="0.25">
      <c r="A271" s="15">
        <v>1</v>
      </c>
      <c r="B271" s="16" t="s">
        <v>57</v>
      </c>
      <c r="C271" s="17">
        <v>20</v>
      </c>
      <c r="D271" s="18" t="s">
        <v>197</v>
      </c>
      <c r="E271" s="6">
        <v>9.1888888888888879E-4</v>
      </c>
      <c r="F271" s="19" t="s">
        <v>198</v>
      </c>
      <c r="G271" s="13"/>
    </row>
    <row r="272" spans="1:7" x14ac:dyDescent="0.25">
      <c r="A272" s="15">
        <v>1</v>
      </c>
      <c r="B272" s="16" t="s">
        <v>57</v>
      </c>
      <c r="C272" s="17">
        <v>20</v>
      </c>
      <c r="D272" s="18" t="s">
        <v>197</v>
      </c>
      <c r="E272" s="6">
        <v>9.0503472222222233E-4</v>
      </c>
      <c r="F272" s="19" t="s">
        <v>199</v>
      </c>
      <c r="G272" s="13"/>
    </row>
    <row r="273" spans="1:7" x14ac:dyDescent="0.25">
      <c r="A273" s="15">
        <v>1</v>
      </c>
      <c r="B273" s="16" t="s">
        <v>57</v>
      </c>
      <c r="C273" s="17">
        <v>20</v>
      </c>
      <c r="D273" s="18" t="s">
        <v>197</v>
      </c>
      <c r="E273" s="6">
        <v>9.0259259259259275E-4</v>
      </c>
      <c r="F273" s="19" t="s">
        <v>200</v>
      </c>
      <c r="G273" s="13"/>
    </row>
    <row r="274" spans="1:7" x14ac:dyDescent="0.25">
      <c r="A274" s="15">
        <v>1</v>
      </c>
      <c r="B274" s="16" t="s">
        <v>57</v>
      </c>
      <c r="C274" s="17">
        <v>20</v>
      </c>
      <c r="D274" s="18" t="s">
        <v>197</v>
      </c>
      <c r="E274" s="6">
        <v>8.8339120370370362E-4</v>
      </c>
      <c r="F274" s="19" t="s">
        <v>201</v>
      </c>
      <c r="G274" s="13"/>
    </row>
    <row r="275" spans="1:7" x14ac:dyDescent="0.25">
      <c r="A275" s="15">
        <v>1</v>
      </c>
      <c r="B275" s="16" t="s">
        <v>57</v>
      </c>
      <c r="C275" s="17">
        <v>20</v>
      </c>
      <c r="D275" s="18" t="s">
        <v>197</v>
      </c>
      <c r="E275" s="6">
        <v>8.991898148148148E-4</v>
      </c>
      <c r="F275" s="19" t="s">
        <v>202</v>
      </c>
      <c r="G275" s="13"/>
    </row>
    <row r="276" spans="1:7" x14ac:dyDescent="0.25">
      <c r="A276" s="15">
        <v>1</v>
      </c>
      <c r="B276" s="16" t="s">
        <v>57</v>
      </c>
      <c r="C276" s="17">
        <v>20</v>
      </c>
      <c r="D276" s="18" t="s">
        <v>197</v>
      </c>
      <c r="E276" s="6">
        <v>8.9478009259259274E-4</v>
      </c>
      <c r="F276" s="19" t="s">
        <v>186</v>
      </c>
      <c r="G276" s="13"/>
    </row>
    <row r="277" spans="1:7" x14ac:dyDescent="0.25">
      <c r="A277" s="15">
        <v>1</v>
      </c>
      <c r="B277" s="16" t="s">
        <v>57</v>
      </c>
      <c r="C277" s="17">
        <v>20</v>
      </c>
      <c r="D277" s="18" t="s">
        <v>197</v>
      </c>
      <c r="E277" s="6">
        <v>9.0291666666666678E-4</v>
      </c>
      <c r="F277" s="19" t="s">
        <v>203</v>
      </c>
      <c r="G277" s="13"/>
    </row>
    <row r="278" spans="1:7" x14ac:dyDescent="0.25">
      <c r="A278" s="15">
        <v>1</v>
      </c>
      <c r="B278" s="16" t="s">
        <v>57</v>
      </c>
      <c r="C278" s="17">
        <v>20</v>
      </c>
      <c r="D278" s="18" t="s">
        <v>197</v>
      </c>
      <c r="E278" s="6">
        <v>8.8211805555555537E-4</v>
      </c>
      <c r="F278" s="19" t="s">
        <v>129</v>
      </c>
      <c r="G278" s="13"/>
    </row>
    <row r="279" spans="1:7" x14ac:dyDescent="0.25">
      <c r="A279" s="15">
        <v>1</v>
      </c>
      <c r="B279" s="16" t="s">
        <v>57</v>
      </c>
      <c r="C279" s="17">
        <v>20</v>
      </c>
      <c r="D279" s="18" t="s">
        <v>197</v>
      </c>
      <c r="E279" s="6">
        <v>8.8418981481481476E-4</v>
      </c>
      <c r="F279" s="19" t="s">
        <v>113</v>
      </c>
      <c r="G279" s="13"/>
    </row>
    <row r="280" spans="1:7" x14ac:dyDescent="0.25">
      <c r="A280" s="15">
        <v>1</v>
      </c>
      <c r="B280" s="16" t="s">
        <v>57</v>
      </c>
      <c r="C280" s="17">
        <v>20</v>
      </c>
      <c r="D280" s="18" t="s">
        <v>197</v>
      </c>
      <c r="E280" s="6">
        <v>8.8748842592592579E-4</v>
      </c>
      <c r="F280" s="19" t="s">
        <v>172</v>
      </c>
      <c r="G280" s="13"/>
    </row>
    <row r="281" spans="1:7" x14ac:dyDescent="0.25">
      <c r="A281" s="15">
        <v>1</v>
      </c>
      <c r="B281" s="16" t="s">
        <v>57</v>
      </c>
      <c r="C281" s="17">
        <v>20</v>
      </c>
      <c r="D281" s="18" t="s">
        <v>197</v>
      </c>
      <c r="E281" s="6">
        <v>8.8151620370370369E-4</v>
      </c>
      <c r="F281" s="19" t="s">
        <v>204</v>
      </c>
      <c r="G281" s="13"/>
    </row>
    <row r="282" spans="1:7" x14ac:dyDescent="0.25">
      <c r="A282" s="15">
        <v>1</v>
      </c>
      <c r="B282" s="16" t="s">
        <v>57</v>
      </c>
      <c r="C282" s="17">
        <v>20</v>
      </c>
      <c r="D282" s="18" t="s">
        <v>197</v>
      </c>
      <c r="E282" s="6">
        <v>8.8351851851851862E-4</v>
      </c>
      <c r="F282" s="19" t="s">
        <v>205</v>
      </c>
      <c r="G282" s="13"/>
    </row>
    <row r="283" spans="1:7" x14ac:dyDescent="0.25">
      <c r="A283" s="15">
        <v>1</v>
      </c>
      <c r="B283" s="16" t="s">
        <v>57</v>
      </c>
      <c r="C283" s="17">
        <v>20</v>
      </c>
      <c r="D283" s="18" t="s">
        <v>197</v>
      </c>
      <c r="E283" s="6">
        <v>8.9299768518518515E-4</v>
      </c>
      <c r="F283" s="19" t="s">
        <v>176</v>
      </c>
      <c r="G283" s="13"/>
    </row>
    <row r="284" spans="1:7" x14ac:dyDescent="0.25">
      <c r="A284" s="15">
        <v>1</v>
      </c>
      <c r="B284" s="16" t="s">
        <v>57</v>
      </c>
      <c r="C284" s="17">
        <v>20</v>
      </c>
      <c r="D284" s="18" t="s">
        <v>197</v>
      </c>
      <c r="E284" s="6">
        <v>8.9258101851851857E-4</v>
      </c>
      <c r="F284" s="19" t="s">
        <v>206</v>
      </c>
      <c r="G284" s="13"/>
    </row>
    <row r="285" spans="1:7" x14ac:dyDescent="0.25">
      <c r="A285" s="15">
        <v>1</v>
      </c>
      <c r="B285" s="16" t="s">
        <v>57</v>
      </c>
      <c r="C285" s="17">
        <v>20</v>
      </c>
      <c r="D285" s="18" t="s">
        <v>197</v>
      </c>
      <c r="E285" s="6">
        <v>8.8944444444444444E-4</v>
      </c>
      <c r="F285" s="19" t="s">
        <v>207</v>
      </c>
      <c r="G285" s="13"/>
    </row>
    <row r="286" spans="1:7" x14ac:dyDescent="0.25">
      <c r="A286" s="15">
        <v>1</v>
      </c>
      <c r="B286" s="16" t="s">
        <v>57</v>
      </c>
      <c r="C286" s="17">
        <v>20</v>
      </c>
      <c r="D286" s="18" t="s">
        <v>197</v>
      </c>
      <c r="E286" s="6">
        <v>8.84513888888889E-4</v>
      </c>
      <c r="F286" s="19" t="s">
        <v>169</v>
      </c>
      <c r="G286" s="13"/>
    </row>
    <row r="287" spans="1:7" x14ac:dyDescent="0.25">
      <c r="A287" s="15">
        <v>1</v>
      </c>
      <c r="B287" s="16" t="s">
        <v>57</v>
      </c>
      <c r="C287" s="17">
        <v>20</v>
      </c>
      <c r="D287" s="18" t="s">
        <v>197</v>
      </c>
      <c r="E287" s="6">
        <v>8.8829861111111108E-4</v>
      </c>
      <c r="F287" s="19" t="s">
        <v>208</v>
      </c>
      <c r="G287" s="13"/>
    </row>
    <row r="288" spans="1:7" x14ac:dyDescent="0.25">
      <c r="A288" s="15">
        <v>1</v>
      </c>
      <c r="B288" s="16" t="s">
        <v>57</v>
      </c>
      <c r="C288" s="17">
        <v>20</v>
      </c>
      <c r="D288" s="18" t="s">
        <v>197</v>
      </c>
      <c r="E288" s="6">
        <v>8.8783564814814812E-4</v>
      </c>
      <c r="F288" s="19" t="s">
        <v>209</v>
      </c>
      <c r="G288" s="13"/>
    </row>
    <row r="289" spans="1:7" x14ac:dyDescent="0.25">
      <c r="A289" s="15">
        <v>1</v>
      </c>
      <c r="B289" s="16" t="s">
        <v>57</v>
      </c>
      <c r="C289" s="17">
        <v>20</v>
      </c>
      <c r="D289" s="18" t="s">
        <v>197</v>
      </c>
      <c r="E289" s="6">
        <v>8.8462962962962963E-4</v>
      </c>
      <c r="F289" s="19" t="s">
        <v>210</v>
      </c>
      <c r="G289" s="13"/>
    </row>
    <row r="290" spans="1:7" x14ac:dyDescent="0.25">
      <c r="A290" s="15">
        <v>1</v>
      </c>
      <c r="B290" s="16" t="s">
        <v>57</v>
      </c>
      <c r="C290" s="17">
        <v>20</v>
      </c>
      <c r="D290" s="18" t="s">
        <v>197</v>
      </c>
      <c r="E290" s="6">
        <v>8.855671296296297E-4</v>
      </c>
      <c r="F290" s="19" t="s">
        <v>136</v>
      </c>
      <c r="G290" s="13"/>
    </row>
    <row r="291" spans="1:7" x14ac:dyDescent="0.25">
      <c r="A291" s="15">
        <v>1</v>
      </c>
      <c r="B291" s="16" t="s">
        <v>58</v>
      </c>
      <c r="C291" s="17">
        <v>20</v>
      </c>
      <c r="D291" s="18" t="s">
        <v>211</v>
      </c>
      <c r="E291" s="6">
        <v>9.2945601851851837E-4</v>
      </c>
      <c r="F291" s="19" t="s">
        <v>212</v>
      </c>
      <c r="G291" s="13"/>
    </row>
    <row r="292" spans="1:7" x14ac:dyDescent="0.25">
      <c r="A292" s="15">
        <v>1</v>
      </c>
      <c r="B292" s="16" t="s">
        <v>58</v>
      </c>
      <c r="C292" s="17">
        <v>20</v>
      </c>
      <c r="D292" s="18" t="s">
        <v>211</v>
      </c>
      <c r="E292" s="6">
        <v>9.1292824074074074E-4</v>
      </c>
      <c r="F292" s="19" t="s">
        <v>213</v>
      </c>
      <c r="G292" s="13"/>
    </row>
    <row r="293" spans="1:7" x14ac:dyDescent="0.25">
      <c r="A293" s="15">
        <v>1</v>
      </c>
      <c r="B293" s="16" t="s">
        <v>58</v>
      </c>
      <c r="C293" s="17">
        <v>20</v>
      </c>
      <c r="D293" s="18" t="s">
        <v>211</v>
      </c>
      <c r="E293" s="6">
        <v>9.1980324074074089E-4</v>
      </c>
      <c r="F293" s="19" t="s">
        <v>152</v>
      </c>
      <c r="G293" s="13"/>
    </row>
    <row r="294" spans="1:7" x14ac:dyDescent="0.25">
      <c r="A294" s="15">
        <v>1</v>
      </c>
      <c r="B294" s="16" t="s">
        <v>58</v>
      </c>
      <c r="C294" s="17">
        <v>20</v>
      </c>
      <c r="D294" s="18" t="s">
        <v>211</v>
      </c>
      <c r="E294" s="6">
        <v>8.9534722222222218E-4</v>
      </c>
      <c r="F294" s="19" t="s">
        <v>196</v>
      </c>
      <c r="G294" s="13"/>
    </row>
    <row r="295" spans="1:7" x14ac:dyDescent="0.25">
      <c r="A295" s="15">
        <v>1</v>
      </c>
      <c r="B295" s="16" t="s">
        <v>58</v>
      </c>
      <c r="C295" s="17">
        <v>20</v>
      </c>
      <c r="D295" s="18" t="s">
        <v>211</v>
      </c>
      <c r="E295" s="6">
        <v>9.0832175925925922E-4</v>
      </c>
      <c r="F295" s="19" t="s">
        <v>214</v>
      </c>
      <c r="G295" s="13"/>
    </row>
    <row r="296" spans="1:7" x14ac:dyDescent="0.25">
      <c r="A296" s="15">
        <v>1</v>
      </c>
      <c r="B296" s="16" t="s">
        <v>58</v>
      </c>
      <c r="C296" s="17">
        <v>20</v>
      </c>
      <c r="D296" s="18" t="s">
        <v>211</v>
      </c>
      <c r="E296" s="6">
        <v>8.9387731481481479E-4</v>
      </c>
      <c r="F296" s="19" t="s">
        <v>130</v>
      </c>
      <c r="G296" s="13"/>
    </row>
    <row r="297" spans="1:7" x14ac:dyDescent="0.25">
      <c r="A297" s="15">
        <v>1</v>
      </c>
      <c r="B297" s="16" t="s">
        <v>58</v>
      </c>
      <c r="C297" s="17">
        <v>20</v>
      </c>
      <c r="D297" s="18" t="s">
        <v>211</v>
      </c>
      <c r="E297" s="6">
        <v>9.1576388888888881E-4</v>
      </c>
      <c r="F297" s="19" t="s">
        <v>215</v>
      </c>
      <c r="G297" s="13"/>
    </row>
    <row r="298" spans="1:7" x14ac:dyDescent="0.25">
      <c r="A298" s="15">
        <v>1</v>
      </c>
      <c r="B298" s="16" t="s">
        <v>58</v>
      </c>
      <c r="C298" s="17">
        <v>20</v>
      </c>
      <c r="D298" s="18" t="s">
        <v>211</v>
      </c>
      <c r="E298" s="6">
        <v>8.8526620370370376E-4</v>
      </c>
      <c r="F298" s="19" t="s">
        <v>216</v>
      </c>
      <c r="G298" s="13"/>
    </row>
    <row r="299" spans="1:7" x14ac:dyDescent="0.25">
      <c r="A299" s="15">
        <v>1</v>
      </c>
      <c r="B299" s="16" t="s">
        <v>58</v>
      </c>
      <c r="C299" s="17">
        <v>20</v>
      </c>
      <c r="D299" s="18" t="s">
        <v>211</v>
      </c>
      <c r="E299" s="6">
        <v>8.9744212962962965E-4</v>
      </c>
      <c r="F299" s="19" t="s">
        <v>217</v>
      </c>
      <c r="G299" s="13"/>
    </row>
    <row r="300" spans="1:7" x14ac:dyDescent="0.25">
      <c r="A300" s="15">
        <v>1</v>
      </c>
      <c r="B300" s="16" t="s">
        <v>58</v>
      </c>
      <c r="C300" s="17">
        <v>20</v>
      </c>
      <c r="D300" s="18" t="s">
        <v>211</v>
      </c>
      <c r="E300" s="6">
        <v>8.9053240740740748E-4</v>
      </c>
      <c r="F300" s="19" t="s">
        <v>218</v>
      </c>
      <c r="G300" s="13"/>
    </row>
    <row r="301" spans="1:7" x14ac:dyDescent="0.25">
      <c r="A301" s="15">
        <v>1</v>
      </c>
      <c r="B301" s="16" t="s">
        <v>58</v>
      </c>
      <c r="C301" s="17">
        <v>20</v>
      </c>
      <c r="D301" s="18" t="s">
        <v>211</v>
      </c>
      <c r="E301" s="6">
        <v>8.8402777777777774E-4</v>
      </c>
      <c r="F301" s="19" t="s">
        <v>147</v>
      </c>
      <c r="G301" s="13"/>
    </row>
    <row r="302" spans="1:7" x14ac:dyDescent="0.25">
      <c r="A302" s="15">
        <v>1</v>
      </c>
      <c r="B302" s="16" t="s">
        <v>58</v>
      </c>
      <c r="C302" s="17">
        <v>20</v>
      </c>
      <c r="D302" s="18" t="s">
        <v>211</v>
      </c>
      <c r="E302" s="6">
        <v>8.8182870370370368E-4</v>
      </c>
      <c r="F302" s="19" t="s">
        <v>187</v>
      </c>
      <c r="G302" s="13"/>
    </row>
    <row r="303" spans="1:7" x14ac:dyDescent="0.25">
      <c r="A303" s="15">
        <v>1</v>
      </c>
      <c r="B303" s="16" t="s">
        <v>58</v>
      </c>
      <c r="C303" s="17">
        <v>20</v>
      </c>
      <c r="D303" s="18" t="s">
        <v>211</v>
      </c>
      <c r="E303" s="6">
        <v>8.7909722222222219E-4</v>
      </c>
      <c r="F303" s="19" t="s">
        <v>166</v>
      </c>
      <c r="G303" s="13"/>
    </row>
    <row r="304" spans="1:7" x14ac:dyDescent="0.25">
      <c r="A304" s="15">
        <v>1</v>
      </c>
      <c r="B304" s="16" t="s">
        <v>58</v>
      </c>
      <c r="C304" s="17">
        <v>20</v>
      </c>
      <c r="D304" s="18" t="s">
        <v>211</v>
      </c>
      <c r="E304" s="6">
        <v>8.814930555555555E-4</v>
      </c>
      <c r="F304" s="19" t="s">
        <v>204</v>
      </c>
      <c r="G304" s="13"/>
    </row>
    <row r="305" spans="1:7" x14ac:dyDescent="0.25">
      <c r="A305" s="15">
        <v>1</v>
      </c>
      <c r="B305" s="16" t="s">
        <v>58</v>
      </c>
      <c r="C305" s="17">
        <v>20</v>
      </c>
      <c r="D305" s="18" t="s">
        <v>211</v>
      </c>
      <c r="E305" s="6">
        <v>8.8525462962962961E-4</v>
      </c>
      <c r="F305" s="19" t="s">
        <v>216</v>
      </c>
      <c r="G305" s="13"/>
    </row>
    <row r="306" spans="1:7" x14ac:dyDescent="0.25">
      <c r="A306" s="15">
        <v>1</v>
      </c>
      <c r="B306" s="16" t="s">
        <v>58</v>
      </c>
      <c r="C306" s="17">
        <v>20</v>
      </c>
      <c r="D306" s="18" t="s">
        <v>211</v>
      </c>
      <c r="E306" s="6">
        <v>8.7659722222222219E-4</v>
      </c>
      <c r="F306" s="19" t="s">
        <v>127</v>
      </c>
      <c r="G306" s="13"/>
    </row>
    <row r="307" spans="1:7" x14ac:dyDescent="0.25">
      <c r="A307" s="15">
        <v>1</v>
      </c>
      <c r="B307" s="16" t="s">
        <v>58</v>
      </c>
      <c r="C307" s="17">
        <v>20</v>
      </c>
      <c r="D307" s="18" t="s">
        <v>211</v>
      </c>
      <c r="E307" s="6">
        <v>8.7363425925925933E-4</v>
      </c>
      <c r="F307" s="19" t="s">
        <v>81</v>
      </c>
      <c r="G307" s="13"/>
    </row>
    <row r="308" spans="1:7" x14ac:dyDescent="0.25">
      <c r="A308" s="15">
        <v>1</v>
      </c>
      <c r="B308" s="16" t="s">
        <v>58</v>
      </c>
      <c r="C308" s="17">
        <v>20</v>
      </c>
      <c r="D308" s="18" t="s">
        <v>211</v>
      </c>
      <c r="E308" s="6">
        <v>8.8687499999999997E-4</v>
      </c>
      <c r="F308" s="19" t="s">
        <v>219</v>
      </c>
      <c r="G308" s="13"/>
    </row>
    <row r="309" spans="1:7" x14ac:dyDescent="0.25">
      <c r="A309" s="15">
        <v>1</v>
      </c>
      <c r="B309" s="16" t="s">
        <v>58</v>
      </c>
      <c r="C309" s="17">
        <v>20</v>
      </c>
      <c r="D309" s="18" t="s">
        <v>211</v>
      </c>
      <c r="E309" s="6">
        <v>8.9746527777777774E-4</v>
      </c>
      <c r="F309" s="19" t="s">
        <v>217</v>
      </c>
      <c r="G309" s="13"/>
    </row>
    <row r="310" spans="1:7" x14ac:dyDescent="0.25">
      <c r="A310" s="15">
        <v>1</v>
      </c>
      <c r="B310" s="16" t="s">
        <v>58</v>
      </c>
      <c r="C310" s="17">
        <v>20</v>
      </c>
      <c r="D310" s="18" t="s">
        <v>211</v>
      </c>
      <c r="E310" s="6">
        <v>8.8047453703703692E-4</v>
      </c>
      <c r="F310" s="19" t="s">
        <v>139</v>
      </c>
      <c r="G310" s="13"/>
    </row>
    <row r="311" spans="1:7" x14ac:dyDescent="0.25">
      <c r="A311" s="15">
        <v>1</v>
      </c>
      <c r="B311" s="16" t="s">
        <v>12</v>
      </c>
      <c r="C311" s="17">
        <v>20</v>
      </c>
      <c r="D311" s="18" t="s">
        <v>220</v>
      </c>
      <c r="E311" s="6">
        <v>9.1197916666666673E-4</v>
      </c>
      <c r="F311" s="19" t="s">
        <v>221</v>
      </c>
      <c r="G311" s="13"/>
    </row>
    <row r="312" spans="1:7" x14ac:dyDescent="0.25">
      <c r="A312" s="15">
        <v>1</v>
      </c>
      <c r="B312" s="16" t="s">
        <v>12</v>
      </c>
      <c r="C312" s="17">
        <v>20</v>
      </c>
      <c r="D312" s="18" t="s">
        <v>220</v>
      </c>
      <c r="E312" s="6">
        <v>8.8657407407407402E-4</v>
      </c>
      <c r="F312" s="19" t="s">
        <v>159</v>
      </c>
      <c r="G312" s="13"/>
    </row>
    <row r="313" spans="1:7" x14ac:dyDescent="0.25">
      <c r="A313" s="15">
        <v>1</v>
      </c>
      <c r="B313" s="16" t="s">
        <v>12</v>
      </c>
      <c r="C313" s="17">
        <v>20</v>
      </c>
      <c r="D313" s="18" t="s">
        <v>220</v>
      </c>
      <c r="E313" s="6">
        <v>8.9333333333333333E-4</v>
      </c>
      <c r="F313" s="19" t="s">
        <v>222</v>
      </c>
      <c r="G313" s="13"/>
    </row>
    <row r="314" spans="1:7" x14ac:dyDescent="0.25">
      <c r="A314" s="15">
        <v>1</v>
      </c>
      <c r="B314" s="16" t="s">
        <v>12</v>
      </c>
      <c r="C314" s="17">
        <v>20</v>
      </c>
      <c r="D314" s="18" t="s">
        <v>220</v>
      </c>
      <c r="E314" s="6">
        <v>8.8795138888888897E-4</v>
      </c>
      <c r="F314" s="19" t="s">
        <v>223</v>
      </c>
      <c r="G314" s="13"/>
    </row>
    <row r="315" spans="1:7" x14ac:dyDescent="0.25">
      <c r="A315" s="15">
        <v>1</v>
      </c>
      <c r="B315" s="16" t="s">
        <v>12</v>
      </c>
      <c r="C315" s="17">
        <v>20</v>
      </c>
      <c r="D315" s="18" t="s">
        <v>220</v>
      </c>
      <c r="E315" s="6">
        <v>8.9059027777777758E-4</v>
      </c>
      <c r="F315" s="19" t="s">
        <v>224</v>
      </c>
      <c r="G315" s="13"/>
    </row>
    <row r="316" spans="1:7" x14ac:dyDescent="0.25">
      <c r="A316" s="15">
        <v>1</v>
      </c>
      <c r="B316" s="16" t="s">
        <v>12</v>
      </c>
      <c r="C316" s="17">
        <v>20</v>
      </c>
      <c r="D316" s="18" t="s">
        <v>220</v>
      </c>
      <c r="E316" s="6">
        <v>8.9675925925925915E-4</v>
      </c>
      <c r="F316" s="19" t="s">
        <v>225</v>
      </c>
      <c r="G316" s="13"/>
    </row>
    <row r="317" spans="1:7" x14ac:dyDescent="0.25">
      <c r="A317" s="15">
        <v>1</v>
      </c>
      <c r="B317" s="16" t="s">
        <v>12</v>
      </c>
      <c r="C317" s="17">
        <v>20</v>
      </c>
      <c r="D317" s="18" t="s">
        <v>220</v>
      </c>
      <c r="E317" s="6">
        <v>9.2947916666666656E-4</v>
      </c>
      <c r="F317" s="19" t="s">
        <v>212</v>
      </c>
      <c r="G317" s="13"/>
    </row>
    <row r="318" spans="1:7" x14ac:dyDescent="0.25">
      <c r="A318" s="15">
        <v>1</v>
      </c>
      <c r="B318" s="16" t="s">
        <v>12</v>
      </c>
      <c r="C318" s="17">
        <v>20</v>
      </c>
      <c r="D318" s="18" t="s">
        <v>220</v>
      </c>
      <c r="E318" s="6">
        <v>8.8567129629629629E-4</v>
      </c>
      <c r="F318" s="19" t="s">
        <v>146</v>
      </c>
      <c r="G318" s="13"/>
    </row>
    <row r="319" spans="1:7" x14ac:dyDescent="0.25">
      <c r="A319" s="15">
        <v>1</v>
      </c>
      <c r="B319" s="16" t="s">
        <v>12</v>
      </c>
      <c r="C319" s="17">
        <v>20</v>
      </c>
      <c r="D319" s="18" t="s">
        <v>220</v>
      </c>
      <c r="E319" s="6">
        <v>8.8706018518518507E-4</v>
      </c>
      <c r="F319" s="19" t="s">
        <v>138</v>
      </c>
      <c r="G319" s="13"/>
    </row>
    <row r="320" spans="1:7" x14ac:dyDescent="0.25">
      <c r="A320" s="15">
        <v>1</v>
      </c>
      <c r="B320" s="16" t="s">
        <v>12</v>
      </c>
      <c r="C320" s="17">
        <v>20</v>
      </c>
      <c r="D320" s="18" t="s">
        <v>220</v>
      </c>
      <c r="E320" s="6">
        <v>8.849074074074075E-4</v>
      </c>
      <c r="F320" s="19" t="s">
        <v>226</v>
      </c>
      <c r="G320" s="13"/>
    </row>
    <row r="321" spans="1:7" x14ac:dyDescent="0.25">
      <c r="A321" s="15">
        <v>1</v>
      </c>
      <c r="B321" s="16" t="s">
        <v>12</v>
      </c>
      <c r="C321" s="17">
        <v>20</v>
      </c>
      <c r="D321" s="18" t="s">
        <v>220</v>
      </c>
      <c r="E321" s="6">
        <v>8.8078703703703702E-4</v>
      </c>
      <c r="F321" s="19" t="s">
        <v>227</v>
      </c>
      <c r="G321" s="13"/>
    </row>
    <row r="322" spans="1:7" x14ac:dyDescent="0.25">
      <c r="A322" s="15">
        <v>1</v>
      </c>
      <c r="B322" s="16" t="s">
        <v>12</v>
      </c>
      <c r="C322" s="17">
        <v>20</v>
      </c>
      <c r="D322" s="18" t="s">
        <v>220</v>
      </c>
      <c r="E322" s="6">
        <v>8.7785879629629639E-4</v>
      </c>
      <c r="F322" s="19" t="s">
        <v>228</v>
      </c>
      <c r="G322" s="13"/>
    </row>
    <row r="323" spans="1:7" x14ac:dyDescent="0.25">
      <c r="A323" s="15">
        <v>1</v>
      </c>
      <c r="B323" s="16" t="s">
        <v>12</v>
      </c>
      <c r="C323" s="17">
        <v>20</v>
      </c>
      <c r="D323" s="18" t="s">
        <v>220</v>
      </c>
      <c r="E323" s="6">
        <v>8.8895833333333329E-4</v>
      </c>
      <c r="F323" s="19" t="s">
        <v>229</v>
      </c>
      <c r="G323" s="13"/>
    </row>
    <row r="324" spans="1:7" x14ac:dyDescent="0.25">
      <c r="A324" s="15">
        <v>1</v>
      </c>
      <c r="B324" s="16" t="s">
        <v>12</v>
      </c>
      <c r="C324" s="17">
        <v>20</v>
      </c>
      <c r="D324" s="18" t="s">
        <v>220</v>
      </c>
      <c r="E324" s="6">
        <v>8.8432870370370358E-4</v>
      </c>
      <c r="F324" s="19" t="s">
        <v>230</v>
      </c>
      <c r="G324" s="13"/>
    </row>
    <row r="325" spans="1:7" x14ac:dyDescent="0.25">
      <c r="A325" s="15">
        <v>1</v>
      </c>
      <c r="B325" s="16" t="s">
        <v>12</v>
      </c>
      <c r="C325" s="17">
        <v>20</v>
      </c>
      <c r="D325" s="18" t="s">
        <v>220</v>
      </c>
      <c r="E325" s="6">
        <v>8.7820601851851861E-4</v>
      </c>
      <c r="F325" s="19" t="s">
        <v>165</v>
      </c>
      <c r="G325" s="13"/>
    </row>
    <row r="326" spans="1:7" x14ac:dyDescent="0.25">
      <c r="A326" s="15">
        <v>1</v>
      </c>
      <c r="B326" s="16" t="s">
        <v>12</v>
      </c>
      <c r="C326" s="17">
        <v>20</v>
      </c>
      <c r="D326" s="18" t="s">
        <v>220</v>
      </c>
      <c r="E326" s="6">
        <v>8.8123842592592594E-4</v>
      </c>
      <c r="F326" s="19" t="s">
        <v>181</v>
      </c>
      <c r="G326" s="13"/>
    </row>
    <row r="327" spans="1:7" x14ac:dyDescent="0.25">
      <c r="A327" s="15">
        <v>1</v>
      </c>
      <c r="B327" s="16" t="s">
        <v>12</v>
      </c>
      <c r="C327" s="17">
        <v>20</v>
      </c>
      <c r="D327" s="18" t="s">
        <v>220</v>
      </c>
      <c r="E327" s="6">
        <v>8.7983796296296302E-4</v>
      </c>
      <c r="F327" s="19" t="s">
        <v>143</v>
      </c>
      <c r="G327" s="13"/>
    </row>
    <row r="328" spans="1:7" x14ac:dyDescent="0.25">
      <c r="A328" s="15">
        <v>1</v>
      </c>
      <c r="B328" s="16" t="s">
        <v>12</v>
      </c>
      <c r="C328" s="17">
        <v>20</v>
      </c>
      <c r="D328" s="18" t="s">
        <v>220</v>
      </c>
      <c r="E328" s="6">
        <v>8.9012731481481484E-4</v>
      </c>
      <c r="F328" s="19" t="s">
        <v>231</v>
      </c>
      <c r="G328" s="13"/>
    </row>
    <row r="329" spans="1:7" x14ac:dyDescent="0.25">
      <c r="A329" s="15">
        <v>1</v>
      </c>
      <c r="B329" s="16" t="s">
        <v>12</v>
      </c>
      <c r="C329" s="17">
        <v>20</v>
      </c>
      <c r="D329" s="18" t="s">
        <v>220</v>
      </c>
      <c r="E329" s="6">
        <v>9.0559027777777773E-4</v>
      </c>
      <c r="F329" s="19" t="s">
        <v>232</v>
      </c>
      <c r="G329" s="13"/>
    </row>
    <row r="330" spans="1:7" x14ac:dyDescent="0.25">
      <c r="A330" s="15">
        <v>1</v>
      </c>
      <c r="B330" s="16" t="s">
        <v>12</v>
      </c>
      <c r="C330" s="17">
        <v>20</v>
      </c>
      <c r="D330" s="18" t="s">
        <v>220</v>
      </c>
      <c r="E330" s="6">
        <v>8.7807870370370372E-4</v>
      </c>
      <c r="F330" s="19" t="s">
        <v>105</v>
      </c>
      <c r="G330" s="13"/>
    </row>
    <row r="331" spans="1:7" x14ac:dyDescent="0.25">
      <c r="A331" s="15">
        <v>1</v>
      </c>
      <c r="B331" s="16" t="s">
        <v>59</v>
      </c>
      <c r="C331" s="17">
        <v>20</v>
      </c>
      <c r="D331" s="18" t="s">
        <v>233</v>
      </c>
      <c r="E331" s="6">
        <v>9.2394675925925934E-4</v>
      </c>
      <c r="F331" s="19" t="s">
        <v>234</v>
      </c>
      <c r="G331" s="13"/>
    </row>
    <row r="332" spans="1:7" x14ac:dyDescent="0.25">
      <c r="A332" s="15">
        <v>1</v>
      </c>
      <c r="B332" s="16" t="s">
        <v>59</v>
      </c>
      <c r="C332" s="17">
        <v>20</v>
      </c>
      <c r="D332" s="18" t="s">
        <v>233</v>
      </c>
      <c r="E332" s="6">
        <v>8.9762731481481497E-4</v>
      </c>
      <c r="F332" s="19" t="s">
        <v>235</v>
      </c>
      <c r="G332" s="13"/>
    </row>
    <row r="333" spans="1:7" x14ac:dyDescent="0.25">
      <c r="A333" s="15">
        <v>1</v>
      </c>
      <c r="B333" s="16" t="s">
        <v>59</v>
      </c>
      <c r="C333" s="17">
        <v>20</v>
      </c>
      <c r="D333" s="18" t="s">
        <v>233</v>
      </c>
      <c r="E333" s="6">
        <v>9.0957175925925927E-4</v>
      </c>
      <c r="F333" s="19" t="s">
        <v>236</v>
      </c>
      <c r="G333" s="13"/>
    </row>
    <row r="334" spans="1:7" x14ac:dyDescent="0.25">
      <c r="A334" s="15">
        <v>1</v>
      </c>
      <c r="B334" s="16" t="s">
        <v>59</v>
      </c>
      <c r="C334" s="17">
        <v>20</v>
      </c>
      <c r="D334" s="18" t="s">
        <v>233</v>
      </c>
      <c r="E334" s="6">
        <v>8.9311342592592578E-4</v>
      </c>
      <c r="F334" s="19" t="s">
        <v>237</v>
      </c>
      <c r="G334" s="13"/>
    </row>
    <row r="335" spans="1:7" x14ac:dyDescent="0.25">
      <c r="A335" s="15">
        <v>1</v>
      </c>
      <c r="B335" s="16" t="s">
        <v>59</v>
      </c>
      <c r="C335" s="17">
        <v>20</v>
      </c>
      <c r="D335" s="18" t="s">
        <v>233</v>
      </c>
      <c r="E335" s="6">
        <v>8.8849537037037033E-4</v>
      </c>
      <c r="F335" s="19" t="s">
        <v>180</v>
      </c>
      <c r="G335" s="13"/>
    </row>
    <row r="336" spans="1:7" x14ac:dyDescent="0.25">
      <c r="A336" s="15">
        <v>1</v>
      </c>
      <c r="B336" s="16" t="s">
        <v>59</v>
      </c>
      <c r="C336" s="17">
        <v>20</v>
      </c>
      <c r="D336" s="18" t="s">
        <v>233</v>
      </c>
      <c r="E336" s="6">
        <v>8.973263888888888E-4</v>
      </c>
      <c r="F336" s="19" t="s">
        <v>238</v>
      </c>
      <c r="G336" s="13"/>
    </row>
    <row r="337" spans="1:7" x14ac:dyDescent="0.25">
      <c r="A337" s="15">
        <v>1</v>
      </c>
      <c r="B337" s="16" t="s">
        <v>59</v>
      </c>
      <c r="C337" s="17">
        <v>20</v>
      </c>
      <c r="D337" s="18" t="s">
        <v>233</v>
      </c>
      <c r="E337" s="6">
        <v>9.0203703703703702E-4</v>
      </c>
      <c r="F337" s="19" t="s">
        <v>178</v>
      </c>
      <c r="G337" s="13"/>
    </row>
    <row r="338" spans="1:7" x14ac:dyDescent="0.25">
      <c r="A338" s="15">
        <v>1</v>
      </c>
      <c r="B338" s="16" t="s">
        <v>59</v>
      </c>
      <c r="C338" s="17">
        <v>20</v>
      </c>
      <c r="D338" s="18" t="s">
        <v>233</v>
      </c>
      <c r="E338" s="6">
        <v>8.8982638888888889E-4</v>
      </c>
      <c r="F338" s="19" t="s">
        <v>115</v>
      </c>
      <c r="G338" s="13"/>
    </row>
    <row r="339" spans="1:7" x14ac:dyDescent="0.25">
      <c r="A339" s="15">
        <v>1</v>
      </c>
      <c r="B339" s="16" t="s">
        <v>59</v>
      </c>
      <c r="C339" s="17">
        <v>20</v>
      </c>
      <c r="D339" s="18" t="s">
        <v>233</v>
      </c>
      <c r="E339" s="6">
        <v>8.8890046296296286E-4</v>
      </c>
      <c r="F339" s="19" t="s">
        <v>229</v>
      </c>
      <c r="G339" s="13"/>
    </row>
    <row r="340" spans="1:7" x14ac:dyDescent="0.25">
      <c r="A340" s="15">
        <v>1</v>
      </c>
      <c r="B340" s="16" t="s">
        <v>59</v>
      </c>
      <c r="C340" s="17">
        <v>20</v>
      </c>
      <c r="D340" s="18" t="s">
        <v>233</v>
      </c>
      <c r="E340" s="6">
        <v>8.8946759259259263E-4</v>
      </c>
      <c r="F340" s="19" t="s">
        <v>207</v>
      </c>
      <c r="G340" s="13"/>
    </row>
    <row r="341" spans="1:7" x14ac:dyDescent="0.25">
      <c r="A341" s="15">
        <v>1</v>
      </c>
      <c r="B341" s="16" t="s">
        <v>59</v>
      </c>
      <c r="C341" s="17">
        <v>20</v>
      </c>
      <c r="D341" s="18" t="s">
        <v>233</v>
      </c>
      <c r="E341" s="6">
        <v>8.8737268518518516E-4</v>
      </c>
      <c r="F341" s="19" t="s">
        <v>239</v>
      </c>
      <c r="G341" s="13"/>
    </row>
    <row r="342" spans="1:7" x14ac:dyDescent="0.25">
      <c r="A342" s="15">
        <v>1</v>
      </c>
      <c r="B342" s="16" t="s">
        <v>59</v>
      </c>
      <c r="C342" s="17">
        <v>20</v>
      </c>
      <c r="D342" s="18" t="s">
        <v>233</v>
      </c>
      <c r="E342" s="6">
        <v>8.8854166666666671E-4</v>
      </c>
      <c r="F342" s="19" t="s">
        <v>180</v>
      </c>
      <c r="G342" s="13"/>
    </row>
    <row r="343" spans="1:7" x14ac:dyDescent="0.25">
      <c r="A343" s="15">
        <v>1</v>
      </c>
      <c r="B343" s="16" t="s">
        <v>59</v>
      </c>
      <c r="C343" s="17">
        <v>20</v>
      </c>
      <c r="D343" s="18" t="s">
        <v>233</v>
      </c>
      <c r="E343" s="6">
        <v>8.9623842592592576E-4</v>
      </c>
      <c r="F343" s="19" t="s">
        <v>240</v>
      </c>
      <c r="G343" s="13"/>
    </row>
    <row r="344" spans="1:7" x14ac:dyDescent="0.25">
      <c r="A344" s="15">
        <v>1</v>
      </c>
      <c r="B344" s="16" t="s">
        <v>59</v>
      </c>
      <c r="C344" s="17">
        <v>20</v>
      </c>
      <c r="D344" s="18" t="s">
        <v>233</v>
      </c>
      <c r="E344" s="6">
        <v>8.8994212962962952E-4</v>
      </c>
      <c r="F344" s="19" t="s">
        <v>241</v>
      </c>
      <c r="G344" s="13"/>
    </row>
    <row r="345" spans="1:7" x14ac:dyDescent="0.25">
      <c r="A345" s="15">
        <v>1</v>
      </c>
      <c r="B345" s="16" t="s">
        <v>59</v>
      </c>
      <c r="C345" s="17">
        <v>20</v>
      </c>
      <c r="D345" s="18" t="s">
        <v>233</v>
      </c>
      <c r="E345" s="6">
        <v>8.8547453703703705E-4</v>
      </c>
      <c r="F345" s="19" t="s">
        <v>242</v>
      </c>
      <c r="G345" s="13"/>
    </row>
    <row r="346" spans="1:7" x14ac:dyDescent="0.25">
      <c r="A346" s="15">
        <v>1</v>
      </c>
      <c r="B346" s="16" t="s">
        <v>59</v>
      </c>
      <c r="C346" s="17">
        <v>20</v>
      </c>
      <c r="D346" s="18" t="s">
        <v>233</v>
      </c>
      <c r="E346" s="6">
        <v>8.8599537037037043E-4</v>
      </c>
      <c r="F346" s="19" t="s">
        <v>188</v>
      </c>
      <c r="G346" s="13"/>
    </row>
    <row r="347" spans="1:7" x14ac:dyDescent="0.25">
      <c r="A347" s="15">
        <v>1</v>
      </c>
      <c r="B347" s="16" t="s">
        <v>59</v>
      </c>
      <c r="C347" s="17">
        <v>20</v>
      </c>
      <c r="D347" s="18" t="s">
        <v>233</v>
      </c>
      <c r="E347" s="6">
        <v>8.8706018518518507E-4</v>
      </c>
      <c r="F347" s="19" t="s">
        <v>138</v>
      </c>
      <c r="G347" s="13"/>
    </row>
    <row r="348" spans="1:7" x14ac:dyDescent="0.25">
      <c r="A348" s="15">
        <v>1</v>
      </c>
      <c r="B348" s="16" t="s">
        <v>59</v>
      </c>
      <c r="C348" s="17">
        <v>20</v>
      </c>
      <c r="D348" s="18" t="s">
        <v>233</v>
      </c>
      <c r="E348" s="6">
        <v>8.8619212962962968E-4</v>
      </c>
      <c r="F348" s="19" t="s">
        <v>243</v>
      </c>
      <c r="G348" s="13"/>
    </row>
    <row r="349" spans="1:7" x14ac:dyDescent="0.25">
      <c r="A349" s="15">
        <v>1</v>
      </c>
      <c r="B349" s="16" t="s">
        <v>59</v>
      </c>
      <c r="C349" s="17">
        <v>20</v>
      </c>
      <c r="D349" s="18" t="s">
        <v>233</v>
      </c>
      <c r="E349" s="6">
        <v>8.9525462962962953E-4</v>
      </c>
      <c r="F349" s="19" t="s">
        <v>192</v>
      </c>
      <c r="G349" s="13"/>
    </row>
    <row r="350" spans="1:7" x14ac:dyDescent="0.25">
      <c r="A350" s="15">
        <v>1</v>
      </c>
      <c r="B350" s="16" t="s">
        <v>59</v>
      </c>
      <c r="C350" s="17">
        <v>20</v>
      </c>
      <c r="D350" s="18" t="s">
        <v>233</v>
      </c>
      <c r="E350" s="6">
        <v>8.8822916666666662E-4</v>
      </c>
      <c r="F350" s="19" t="s">
        <v>208</v>
      </c>
      <c r="G350" s="13"/>
    </row>
    <row r="351" spans="1:7" x14ac:dyDescent="0.25">
      <c r="A351" s="15">
        <v>1</v>
      </c>
      <c r="B351" s="16" t="s">
        <v>60</v>
      </c>
      <c r="C351" s="17">
        <v>20</v>
      </c>
      <c r="D351" s="18" t="s">
        <v>244</v>
      </c>
      <c r="E351" s="6">
        <v>9.1195601851851854E-4</v>
      </c>
      <c r="F351" s="19" t="s">
        <v>221</v>
      </c>
      <c r="G351" s="13"/>
    </row>
    <row r="352" spans="1:7" x14ac:dyDescent="0.25">
      <c r="A352" s="15">
        <v>1</v>
      </c>
      <c r="B352" s="16" t="s">
        <v>60</v>
      </c>
      <c r="C352" s="17">
        <v>20</v>
      </c>
      <c r="D352" s="18" t="s">
        <v>244</v>
      </c>
      <c r="E352" s="6">
        <v>8.8524305555555567E-4</v>
      </c>
      <c r="F352" s="19" t="s">
        <v>216</v>
      </c>
      <c r="G352" s="13"/>
    </row>
    <row r="353" spans="1:7" x14ac:dyDescent="0.25">
      <c r="A353" s="15">
        <v>1</v>
      </c>
      <c r="B353" s="16" t="s">
        <v>60</v>
      </c>
      <c r="C353" s="17">
        <v>20</v>
      </c>
      <c r="D353" s="18" t="s">
        <v>244</v>
      </c>
      <c r="E353" s="6">
        <v>8.8712962962962964E-4</v>
      </c>
      <c r="F353" s="19" t="s">
        <v>245</v>
      </c>
      <c r="G353" s="13"/>
    </row>
    <row r="354" spans="1:7" x14ac:dyDescent="0.25">
      <c r="A354" s="15">
        <v>1</v>
      </c>
      <c r="B354" s="16" t="s">
        <v>60</v>
      </c>
      <c r="C354" s="17">
        <v>20</v>
      </c>
      <c r="D354" s="18" t="s">
        <v>244</v>
      </c>
      <c r="E354" s="6">
        <v>8.7420138888888888E-4</v>
      </c>
      <c r="F354" s="19" t="s">
        <v>246</v>
      </c>
      <c r="G354" s="13"/>
    </row>
    <row r="355" spans="1:7" x14ac:dyDescent="0.25">
      <c r="A355" s="15">
        <v>1</v>
      </c>
      <c r="B355" s="16" t="s">
        <v>60</v>
      </c>
      <c r="C355" s="17">
        <v>20</v>
      </c>
      <c r="D355" s="18" t="s">
        <v>244</v>
      </c>
      <c r="E355" s="6">
        <v>8.7642361111111113E-4</v>
      </c>
      <c r="F355" s="19" t="s">
        <v>132</v>
      </c>
      <c r="G355" s="13"/>
    </row>
    <row r="356" spans="1:7" x14ac:dyDescent="0.25">
      <c r="A356" s="15">
        <v>1</v>
      </c>
      <c r="B356" s="16" t="s">
        <v>60</v>
      </c>
      <c r="C356" s="17">
        <v>20</v>
      </c>
      <c r="D356" s="18" t="s">
        <v>244</v>
      </c>
      <c r="E356" s="6">
        <v>8.7694444444444441E-4</v>
      </c>
      <c r="F356" s="19" t="s">
        <v>102</v>
      </c>
      <c r="G356" s="13"/>
    </row>
    <row r="357" spans="1:7" x14ac:dyDescent="0.25">
      <c r="A357" s="15">
        <v>1</v>
      </c>
      <c r="B357" s="16" t="s">
        <v>60</v>
      </c>
      <c r="C357" s="17">
        <v>20</v>
      </c>
      <c r="D357" s="18" t="s">
        <v>244</v>
      </c>
      <c r="E357" s="6">
        <v>8.747337962962962E-4</v>
      </c>
      <c r="F357" s="19" t="s">
        <v>247</v>
      </c>
      <c r="G357" s="13"/>
    </row>
    <row r="358" spans="1:7" x14ac:dyDescent="0.25">
      <c r="A358" s="15">
        <v>1</v>
      </c>
      <c r="B358" s="16" t="s">
        <v>60</v>
      </c>
      <c r="C358" s="17">
        <v>20</v>
      </c>
      <c r="D358" s="18" t="s">
        <v>244</v>
      </c>
      <c r="E358" s="6">
        <v>8.7278935185185192E-4</v>
      </c>
      <c r="F358" s="19" t="s">
        <v>248</v>
      </c>
      <c r="G358" s="13"/>
    </row>
    <row r="359" spans="1:7" x14ac:dyDescent="0.25">
      <c r="A359" s="15">
        <v>1</v>
      </c>
      <c r="B359" s="16" t="s">
        <v>60</v>
      </c>
      <c r="C359" s="17">
        <v>20</v>
      </c>
      <c r="D359" s="18" t="s">
        <v>244</v>
      </c>
      <c r="E359" s="6">
        <v>8.712615740740741E-4</v>
      </c>
      <c r="F359" s="19" t="s">
        <v>249</v>
      </c>
      <c r="G359" s="13"/>
    </row>
    <row r="360" spans="1:7" x14ac:dyDescent="0.25">
      <c r="A360" s="15">
        <v>1</v>
      </c>
      <c r="B360" s="16" t="s">
        <v>60</v>
      </c>
      <c r="C360" s="17">
        <v>20</v>
      </c>
      <c r="D360" s="18" t="s">
        <v>244</v>
      </c>
      <c r="E360" s="6">
        <v>8.8394675925925923E-4</v>
      </c>
      <c r="F360" s="19" t="s">
        <v>147</v>
      </c>
      <c r="G360" s="13"/>
    </row>
    <row r="361" spans="1:7" x14ac:dyDescent="0.25">
      <c r="A361" s="15">
        <v>1</v>
      </c>
      <c r="B361" s="16" t="s">
        <v>60</v>
      </c>
      <c r="C361" s="17">
        <v>20</v>
      </c>
      <c r="D361" s="18" t="s">
        <v>244</v>
      </c>
      <c r="E361" s="6">
        <v>8.9173611111111105E-4</v>
      </c>
      <c r="F361" s="19" t="s">
        <v>250</v>
      </c>
      <c r="G361" s="13"/>
    </row>
    <row r="362" spans="1:7" x14ac:dyDescent="0.25">
      <c r="A362" s="15">
        <v>1</v>
      </c>
      <c r="B362" s="16" t="s">
        <v>60</v>
      </c>
      <c r="C362" s="17">
        <v>20</v>
      </c>
      <c r="D362" s="18" t="s">
        <v>244</v>
      </c>
      <c r="E362" s="6">
        <v>8.7550925925925914E-4</v>
      </c>
      <c r="F362" s="19" t="s">
        <v>93</v>
      </c>
      <c r="G362" s="13"/>
    </row>
    <row r="363" spans="1:7" x14ac:dyDescent="0.25">
      <c r="A363" s="15">
        <v>1</v>
      </c>
      <c r="B363" s="16" t="s">
        <v>60</v>
      </c>
      <c r="C363" s="17">
        <v>20</v>
      </c>
      <c r="D363" s="18" t="s">
        <v>244</v>
      </c>
      <c r="E363" s="6">
        <v>1.3218981481481482E-3</v>
      </c>
      <c r="F363" s="19" t="s">
        <v>251</v>
      </c>
      <c r="G363" s="13"/>
    </row>
    <row r="364" spans="1:7" x14ac:dyDescent="0.25">
      <c r="A364" s="15">
        <v>1</v>
      </c>
      <c r="B364" s="16" t="s">
        <v>60</v>
      </c>
      <c r="C364" s="17">
        <v>20</v>
      </c>
      <c r="D364" s="18" t="s">
        <v>244</v>
      </c>
      <c r="E364" s="6">
        <v>8.7722222222222205E-4</v>
      </c>
      <c r="F364" s="19" t="s">
        <v>252</v>
      </c>
      <c r="G364" s="13"/>
    </row>
    <row r="365" spans="1:7" x14ac:dyDescent="0.25">
      <c r="A365" s="15">
        <v>1</v>
      </c>
      <c r="B365" s="16" t="s">
        <v>60</v>
      </c>
      <c r="C365" s="17">
        <v>20</v>
      </c>
      <c r="D365" s="18" t="s">
        <v>244</v>
      </c>
      <c r="E365" s="6">
        <v>8.7469907407407418E-4</v>
      </c>
      <c r="F365" s="19" t="s">
        <v>247</v>
      </c>
      <c r="G365" s="13"/>
    </row>
    <row r="366" spans="1:7" x14ac:dyDescent="0.25">
      <c r="A366" s="15">
        <v>1</v>
      </c>
      <c r="B366" s="16" t="s">
        <v>60</v>
      </c>
      <c r="C366" s="17">
        <v>20</v>
      </c>
      <c r="D366" s="18" t="s">
        <v>244</v>
      </c>
      <c r="E366" s="6">
        <v>8.7071759259259264E-4</v>
      </c>
      <c r="F366" s="19" t="s">
        <v>83</v>
      </c>
      <c r="G366" s="13"/>
    </row>
    <row r="367" spans="1:7" x14ac:dyDescent="0.25">
      <c r="A367" s="15">
        <v>1</v>
      </c>
      <c r="B367" s="16" t="s">
        <v>60</v>
      </c>
      <c r="C367" s="17">
        <v>20</v>
      </c>
      <c r="D367" s="18" t="s">
        <v>244</v>
      </c>
      <c r="E367" s="6">
        <v>8.773611111111112E-4</v>
      </c>
      <c r="F367" s="19" t="s">
        <v>253</v>
      </c>
      <c r="G367" s="13"/>
    </row>
    <row r="368" spans="1:7" x14ac:dyDescent="0.25">
      <c r="A368" s="15">
        <v>1</v>
      </c>
      <c r="B368" s="16" t="s">
        <v>60</v>
      </c>
      <c r="C368" s="17">
        <v>20</v>
      </c>
      <c r="D368" s="18" t="s">
        <v>244</v>
      </c>
      <c r="E368" s="6">
        <v>8.6798611111111115E-4</v>
      </c>
      <c r="F368" s="19" t="s">
        <v>91</v>
      </c>
      <c r="G368" s="13"/>
    </row>
    <row r="369" spans="1:7" x14ac:dyDescent="0.25">
      <c r="A369" s="15">
        <v>1</v>
      </c>
      <c r="B369" s="16" t="s">
        <v>60</v>
      </c>
      <c r="C369" s="17">
        <v>20</v>
      </c>
      <c r="D369" s="18" t="s">
        <v>244</v>
      </c>
      <c r="E369" s="6">
        <v>8.7853009259259264E-4</v>
      </c>
      <c r="F369" s="19" t="s">
        <v>121</v>
      </c>
      <c r="G369" s="13"/>
    </row>
    <row r="370" spans="1:7" x14ac:dyDescent="0.25">
      <c r="A370" s="15">
        <v>1</v>
      </c>
      <c r="B370" s="16" t="s">
        <v>60</v>
      </c>
      <c r="C370" s="17">
        <v>20</v>
      </c>
      <c r="D370" s="18" t="s">
        <v>244</v>
      </c>
      <c r="E370" s="6">
        <v>8.7947916666666676E-4</v>
      </c>
      <c r="F370" s="19" t="s">
        <v>155</v>
      </c>
      <c r="G370" s="13"/>
    </row>
    <row r="371" spans="1:7" x14ac:dyDescent="0.25">
      <c r="A371" s="15">
        <v>1</v>
      </c>
      <c r="B371" s="16" t="s">
        <v>61</v>
      </c>
      <c r="C371" s="17">
        <v>20</v>
      </c>
      <c r="D371" s="18" t="s">
        <v>254</v>
      </c>
      <c r="E371" s="6">
        <v>9.2328703703703702E-4</v>
      </c>
      <c r="F371" s="19" t="s">
        <v>255</v>
      </c>
      <c r="G371" s="13"/>
    </row>
    <row r="372" spans="1:7" x14ac:dyDescent="0.25">
      <c r="A372" s="15">
        <v>1</v>
      </c>
      <c r="B372" s="16" t="s">
        <v>61</v>
      </c>
      <c r="C372" s="17">
        <v>20</v>
      </c>
      <c r="D372" s="18" t="s">
        <v>254</v>
      </c>
      <c r="E372" s="6">
        <v>8.9884259259259257E-4</v>
      </c>
      <c r="F372" s="19" t="s">
        <v>256</v>
      </c>
      <c r="G372" s="13"/>
    </row>
    <row r="373" spans="1:7" x14ac:dyDescent="0.25">
      <c r="A373" s="15">
        <v>1</v>
      </c>
      <c r="B373" s="16" t="s">
        <v>61</v>
      </c>
      <c r="C373" s="17">
        <v>20</v>
      </c>
      <c r="D373" s="18" t="s">
        <v>254</v>
      </c>
      <c r="E373" s="6">
        <v>9.5152777777777781E-4</v>
      </c>
      <c r="F373" s="19" t="s">
        <v>257</v>
      </c>
      <c r="G373" s="13"/>
    </row>
    <row r="374" spans="1:7" x14ac:dyDescent="0.25">
      <c r="A374" s="15">
        <v>1</v>
      </c>
      <c r="B374" s="16" t="s">
        <v>61</v>
      </c>
      <c r="C374" s="17">
        <v>20</v>
      </c>
      <c r="D374" s="18" t="s">
        <v>254</v>
      </c>
      <c r="E374" s="6">
        <v>8.9379629629629618E-4</v>
      </c>
      <c r="F374" s="19" t="s">
        <v>130</v>
      </c>
      <c r="G374" s="13"/>
    </row>
    <row r="375" spans="1:7" x14ac:dyDescent="0.25">
      <c r="A375" s="15">
        <v>1</v>
      </c>
      <c r="B375" s="16" t="s">
        <v>61</v>
      </c>
      <c r="C375" s="17">
        <v>20</v>
      </c>
      <c r="D375" s="18" t="s">
        <v>254</v>
      </c>
      <c r="E375" s="6">
        <v>8.9444444444444456E-4</v>
      </c>
      <c r="F375" s="19" t="s">
        <v>258</v>
      </c>
      <c r="G375" s="13"/>
    </row>
    <row r="376" spans="1:7" x14ac:dyDescent="0.25">
      <c r="A376" s="15">
        <v>1</v>
      </c>
      <c r="B376" s="16" t="s">
        <v>61</v>
      </c>
      <c r="C376" s="17">
        <v>20</v>
      </c>
      <c r="D376" s="18" t="s">
        <v>254</v>
      </c>
      <c r="E376" s="6">
        <v>8.9481481481481486E-4</v>
      </c>
      <c r="F376" s="19" t="s">
        <v>186</v>
      </c>
      <c r="G376" s="13"/>
    </row>
    <row r="377" spans="1:7" x14ac:dyDescent="0.25">
      <c r="A377" s="15">
        <v>1</v>
      </c>
      <c r="B377" s="16" t="s">
        <v>61</v>
      </c>
      <c r="C377" s="17">
        <v>20</v>
      </c>
      <c r="D377" s="18" t="s">
        <v>254</v>
      </c>
      <c r="E377" s="6">
        <v>9.009027777777777E-4</v>
      </c>
      <c r="F377" s="19" t="s">
        <v>119</v>
      </c>
      <c r="G377" s="13"/>
    </row>
    <row r="378" spans="1:7" x14ac:dyDescent="0.25">
      <c r="A378" s="15">
        <v>1</v>
      </c>
      <c r="B378" s="16" t="s">
        <v>61</v>
      </c>
      <c r="C378" s="17">
        <v>20</v>
      </c>
      <c r="D378" s="18" t="s">
        <v>254</v>
      </c>
      <c r="E378" s="6">
        <v>8.9935185185185181E-4</v>
      </c>
      <c r="F378" s="19" t="s">
        <v>259</v>
      </c>
      <c r="G378" s="13"/>
    </row>
    <row r="379" spans="1:7" x14ac:dyDescent="0.25">
      <c r="A379" s="15">
        <v>1</v>
      </c>
      <c r="B379" s="16" t="s">
        <v>61</v>
      </c>
      <c r="C379" s="17">
        <v>20</v>
      </c>
      <c r="D379" s="18" t="s">
        <v>254</v>
      </c>
      <c r="E379" s="6">
        <v>8.8984953703703708E-4</v>
      </c>
      <c r="F379" s="19" t="s">
        <v>115</v>
      </c>
      <c r="G379" s="13"/>
    </row>
    <row r="380" spans="1:7" x14ac:dyDescent="0.25">
      <c r="A380" s="15">
        <v>1</v>
      </c>
      <c r="B380" s="16" t="s">
        <v>61</v>
      </c>
      <c r="C380" s="17">
        <v>20</v>
      </c>
      <c r="D380" s="18" t="s">
        <v>254</v>
      </c>
      <c r="E380" s="6">
        <v>9.3266203703703697E-4</v>
      </c>
      <c r="F380" s="19" t="s">
        <v>260</v>
      </c>
      <c r="G380" s="13"/>
    </row>
    <row r="381" spans="1:7" x14ac:dyDescent="0.25">
      <c r="A381" s="15">
        <v>1</v>
      </c>
      <c r="B381" s="16" t="s">
        <v>61</v>
      </c>
      <c r="C381" s="17">
        <v>20</v>
      </c>
      <c r="D381" s="18" t="s">
        <v>254</v>
      </c>
      <c r="E381" s="6">
        <v>8.9094907407407428E-4</v>
      </c>
      <c r="F381" s="19" t="s">
        <v>160</v>
      </c>
      <c r="G381" s="13"/>
    </row>
    <row r="382" spans="1:7" x14ac:dyDescent="0.25">
      <c r="A382" s="15">
        <v>1</v>
      </c>
      <c r="B382" s="16" t="s">
        <v>61</v>
      </c>
      <c r="C382" s="17">
        <v>20</v>
      </c>
      <c r="D382" s="18" t="s">
        <v>254</v>
      </c>
      <c r="E382" s="6">
        <v>8.8912037037037041E-4</v>
      </c>
      <c r="F382" s="19" t="s">
        <v>183</v>
      </c>
      <c r="G382" s="13"/>
    </row>
    <row r="383" spans="1:7" x14ac:dyDescent="0.25">
      <c r="A383" s="15">
        <v>1</v>
      </c>
      <c r="B383" s="16" t="s">
        <v>61</v>
      </c>
      <c r="C383" s="17">
        <v>20</v>
      </c>
      <c r="D383" s="18" t="s">
        <v>254</v>
      </c>
      <c r="E383" s="6">
        <v>8.9974537037037052E-4</v>
      </c>
      <c r="F383" s="19" t="s">
        <v>261</v>
      </c>
      <c r="G383" s="13"/>
    </row>
    <row r="384" spans="1:7" x14ac:dyDescent="0.25">
      <c r="A384" s="15">
        <v>1</v>
      </c>
      <c r="B384" s="16" t="s">
        <v>61</v>
      </c>
      <c r="C384" s="17">
        <v>20</v>
      </c>
      <c r="D384" s="18" t="s">
        <v>254</v>
      </c>
      <c r="E384" s="6">
        <v>8.9217592592592593E-4</v>
      </c>
      <c r="F384" s="19" t="s">
        <v>262</v>
      </c>
      <c r="G384" s="13"/>
    </row>
    <row r="385" spans="1:7" x14ac:dyDescent="0.25">
      <c r="A385" s="15">
        <v>1</v>
      </c>
      <c r="B385" s="16" t="s">
        <v>61</v>
      </c>
      <c r="C385" s="17">
        <v>20</v>
      </c>
      <c r="D385" s="18" t="s">
        <v>254</v>
      </c>
      <c r="E385" s="6">
        <v>8.8586805555555554E-4</v>
      </c>
      <c r="F385" s="19" t="s">
        <v>142</v>
      </c>
      <c r="G385" s="13"/>
    </row>
    <row r="386" spans="1:7" x14ac:dyDescent="0.25">
      <c r="A386" s="15">
        <v>1</v>
      </c>
      <c r="B386" s="16" t="s">
        <v>61</v>
      </c>
      <c r="C386" s="17">
        <v>20</v>
      </c>
      <c r="D386" s="18" t="s">
        <v>254</v>
      </c>
      <c r="E386" s="6">
        <v>8.9266203703703719E-4</v>
      </c>
      <c r="F386" s="19" t="s">
        <v>191</v>
      </c>
      <c r="G386" s="13"/>
    </row>
    <row r="387" spans="1:7" x14ac:dyDescent="0.25">
      <c r="A387" s="15">
        <v>1</v>
      </c>
      <c r="B387" s="16" t="s">
        <v>61</v>
      </c>
      <c r="C387" s="17">
        <v>20</v>
      </c>
      <c r="D387" s="18" t="s">
        <v>254</v>
      </c>
      <c r="E387" s="6">
        <v>8.9766203703703698E-4</v>
      </c>
      <c r="F387" s="19" t="s">
        <v>235</v>
      </c>
      <c r="G387" s="13"/>
    </row>
    <row r="388" spans="1:7" x14ac:dyDescent="0.25">
      <c r="A388" s="15">
        <v>1</v>
      </c>
      <c r="B388" s="16" t="s">
        <v>61</v>
      </c>
      <c r="C388" s="17">
        <v>20</v>
      </c>
      <c r="D388" s="18" t="s">
        <v>254</v>
      </c>
      <c r="E388" s="6">
        <v>8.9128472222222224E-4</v>
      </c>
      <c r="F388" s="19" t="s">
        <v>190</v>
      </c>
      <c r="G388" s="13"/>
    </row>
    <row r="389" spans="1:7" x14ac:dyDescent="0.25">
      <c r="A389" s="15">
        <v>1</v>
      </c>
      <c r="B389" s="16" t="s">
        <v>61</v>
      </c>
      <c r="C389" s="17">
        <v>20</v>
      </c>
      <c r="D389" s="18" t="s">
        <v>254</v>
      </c>
      <c r="E389" s="6">
        <v>8.9377314814814831E-4</v>
      </c>
      <c r="F389" s="19" t="s">
        <v>130</v>
      </c>
      <c r="G389" s="13"/>
    </row>
    <row r="390" spans="1:7" x14ac:dyDescent="0.25">
      <c r="A390" s="15">
        <v>1</v>
      </c>
      <c r="B390" s="16" t="s">
        <v>61</v>
      </c>
      <c r="C390" s="17">
        <v>20</v>
      </c>
      <c r="D390" s="18" t="s">
        <v>254</v>
      </c>
      <c r="E390" s="6">
        <v>8.9924768518518522E-4</v>
      </c>
      <c r="F390" s="19" t="s">
        <v>259</v>
      </c>
      <c r="G390" s="13"/>
    </row>
    <row r="391" spans="1:7" x14ac:dyDescent="0.25">
      <c r="A391" s="15">
        <v>1</v>
      </c>
      <c r="B391" s="16" t="s">
        <v>62</v>
      </c>
      <c r="C391" s="17">
        <v>20</v>
      </c>
      <c r="D391" s="18" t="s">
        <v>263</v>
      </c>
      <c r="E391" s="6">
        <v>9.2938657407407412E-4</v>
      </c>
      <c r="F391" s="19" t="s">
        <v>264</v>
      </c>
      <c r="G391" s="13"/>
    </row>
    <row r="392" spans="1:7" x14ac:dyDescent="0.25">
      <c r="A392" s="15">
        <v>1</v>
      </c>
      <c r="B392" s="16" t="s">
        <v>62</v>
      </c>
      <c r="C392" s="17">
        <v>20</v>
      </c>
      <c r="D392" s="18" t="s">
        <v>263</v>
      </c>
      <c r="E392" s="6">
        <v>9.1052083333333339E-4</v>
      </c>
      <c r="F392" s="19" t="s">
        <v>265</v>
      </c>
      <c r="G392" s="13"/>
    </row>
    <row r="393" spans="1:7" x14ac:dyDescent="0.25">
      <c r="A393" s="15">
        <v>1</v>
      </c>
      <c r="B393" s="16" t="s">
        <v>62</v>
      </c>
      <c r="C393" s="17">
        <v>20</v>
      </c>
      <c r="D393" s="18" t="s">
        <v>263</v>
      </c>
      <c r="E393" s="6">
        <v>9.1525462962962969E-4</v>
      </c>
      <c r="F393" s="19" t="s">
        <v>266</v>
      </c>
      <c r="G393" s="13"/>
    </row>
    <row r="394" spans="1:7" x14ac:dyDescent="0.25">
      <c r="A394" s="15">
        <v>1</v>
      </c>
      <c r="B394" s="16" t="s">
        <v>62</v>
      </c>
      <c r="C394" s="17">
        <v>20</v>
      </c>
      <c r="D394" s="18" t="s">
        <v>263</v>
      </c>
      <c r="E394" s="6">
        <v>9.0135416666666662E-4</v>
      </c>
      <c r="F394" s="19" t="s">
        <v>267</v>
      </c>
      <c r="G394" s="13"/>
    </row>
    <row r="395" spans="1:7" x14ac:dyDescent="0.25">
      <c r="A395" s="15">
        <v>1</v>
      </c>
      <c r="B395" s="16" t="s">
        <v>62</v>
      </c>
      <c r="C395" s="17">
        <v>20</v>
      </c>
      <c r="D395" s="18" t="s">
        <v>263</v>
      </c>
      <c r="E395" s="6">
        <v>8.9473379629629625E-4</v>
      </c>
      <c r="F395" s="19" t="s">
        <v>186</v>
      </c>
      <c r="G395" s="13"/>
    </row>
    <row r="396" spans="1:7" x14ac:dyDescent="0.25">
      <c r="A396" s="15">
        <v>1</v>
      </c>
      <c r="B396" s="16" t="s">
        <v>62</v>
      </c>
      <c r="C396" s="17">
        <v>20</v>
      </c>
      <c r="D396" s="18" t="s">
        <v>263</v>
      </c>
      <c r="E396" s="6">
        <v>8.9337962962962971E-4</v>
      </c>
      <c r="F396" s="19" t="s">
        <v>222</v>
      </c>
      <c r="G396" s="13"/>
    </row>
    <row r="397" spans="1:7" x14ac:dyDescent="0.25">
      <c r="A397" s="15">
        <v>1</v>
      </c>
      <c r="B397" s="16" t="s">
        <v>62</v>
      </c>
      <c r="C397" s="17">
        <v>20</v>
      </c>
      <c r="D397" s="18" t="s">
        <v>263</v>
      </c>
      <c r="E397" s="6">
        <v>9.3983796296296296E-4</v>
      </c>
      <c r="F397" s="19" t="s">
        <v>268</v>
      </c>
      <c r="G397" s="13"/>
    </row>
    <row r="398" spans="1:7" x14ac:dyDescent="0.25">
      <c r="A398" s="15">
        <v>1</v>
      </c>
      <c r="B398" s="16" t="s">
        <v>62</v>
      </c>
      <c r="C398" s="17">
        <v>20</v>
      </c>
      <c r="D398" s="18" t="s">
        <v>263</v>
      </c>
      <c r="E398" s="6">
        <v>8.9939814814814819E-4</v>
      </c>
      <c r="F398" s="19" t="s">
        <v>269</v>
      </c>
      <c r="G398" s="13"/>
    </row>
    <row r="399" spans="1:7" x14ac:dyDescent="0.25">
      <c r="A399" s="15">
        <v>1</v>
      </c>
      <c r="B399" s="16" t="s">
        <v>62</v>
      </c>
      <c r="C399" s="17">
        <v>20</v>
      </c>
      <c r="D399" s="18" t="s">
        <v>263</v>
      </c>
      <c r="E399" s="6">
        <v>8.8743055555555548E-4</v>
      </c>
      <c r="F399" s="19" t="s">
        <v>172</v>
      </c>
      <c r="G399" s="13"/>
    </row>
    <row r="400" spans="1:7" x14ac:dyDescent="0.25">
      <c r="A400" s="15">
        <v>1</v>
      </c>
      <c r="B400" s="16" t="s">
        <v>62</v>
      </c>
      <c r="C400" s="17">
        <v>20</v>
      </c>
      <c r="D400" s="18" t="s">
        <v>263</v>
      </c>
      <c r="E400" s="6">
        <v>9.2415509259259263E-4</v>
      </c>
      <c r="F400" s="19" t="s">
        <v>270</v>
      </c>
      <c r="G400" s="13"/>
    </row>
    <row r="401" spans="1:7" x14ac:dyDescent="0.25">
      <c r="A401" s="15">
        <v>1</v>
      </c>
      <c r="B401" s="16" t="s">
        <v>62</v>
      </c>
      <c r="C401" s="17">
        <v>20</v>
      </c>
      <c r="D401" s="18" t="s">
        <v>263</v>
      </c>
      <c r="E401" s="6">
        <v>8.9104166666666672E-4</v>
      </c>
      <c r="F401" s="19" t="s">
        <v>193</v>
      </c>
      <c r="G401" s="13"/>
    </row>
    <row r="402" spans="1:7" x14ac:dyDescent="0.25">
      <c r="A402" s="15">
        <v>1</v>
      </c>
      <c r="B402" s="16" t="s">
        <v>62</v>
      </c>
      <c r="C402" s="17">
        <v>20</v>
      </c>
      <c r="D402" s="18" t="s">
        <v>263</v>
      </c>
      <c r="E402" s="6">
        <v>8.9354166666666662E-4</v>
      </c>
      <c r="F402" s="19" t="s">
        <v>271</v>
      </c>
      <c r="G402" s="13"/>
    </row>
    <row r="403" spans="1:7" x14ac:dyDescent="0.25">
      <c r="A403" s="15">
        <v>1</v>
      </c>
      <c r="B403" t="s">
        <v>62</v>
      </c>
      <c r="C403" s="17">
        <v>20</v>
      </c>
      <c r="D403" s="18" t="s">
        <v>263</v>
      </c>
      <c r="E403" s="6">
        <v>9.0539351851851859E-4</v>
      </c>
      <c r="F403" s="19" t="s">
        <v>272</v>
      </c>
      <c r="G403" s="13"/>
    </row>
    <row r="404" spans="1:7" x14ac:dyDescent="0.25">
      <c r="A404" s="15">
        <v>1</v>
      </c>
      <c r="B404" t="s">
        <v>62</v>
      </c>
      <c r="C404" s="17">
        <v>20</v>
      </c>
      <c r="D404" s="18" t="s">
        <v>263</v>
      </c>
      <c r="E404" s="6">
        <v>8.8995370370370367E-4</v>
      </c>
      <c r="F404" s="19" t="s">
        <v>241</v>
      </c>
      <c r="G404" s="13"/>
    </row>
    <row r="405" spans="1:7" x14ac:dyDescent="0.25">
      <c r="A405" s="15">
        <v>1</v>
      </c>
      <c r="B405" t="s">
        <v>62</v>
      </c>
      <c r="C405" s="17">
        <v>20</v>
      </c>
      <c r="D405" s="18" t="s">
        <v>263</v>
      </c>
      <c r="E405" s="6">
        <v>8.9133101851851841E-4</v>
      </c>
      <c r="F405" s="19" t="s">
        <v>190</v>
      </c>
      <c r="G405" s="13"/>
    </row>
    <row r="406" spans="1:7" x14ac:dyDescent="0.25">
      <c r="A406" s="15">
        <v>1</v>
      </c>
      <c r="B406" t="s">
        <v>62</v>
      </c>
      <c r="C406" s="17">
        <v>20</v>
      </c>
      <c r="D406" s="18" t="s">
        <v>263</v>
      </c>
      <c r="E406" s="6">
        <v>9.0018518518518518E-4</v>
      </c>
      <c r="F406" s="19" t="s">
        <v>273</v>
      </c>
      <c r="G406" s="13"/>
    </row>
    <row r="407" spans="1:7" x14ac:dyDescent="0.25">
      <c r="A407" s="15">
        <v>1</v>
      </c>
      <c r="B407" t="s">
        <v>62</v>
      </c>
      <c r="C407" s="17">
        <v>20</v>
      </c>
      <c r="D407" s="18" t="s">
        <v>263</v>
      </c>
      <c r="E407" s="6">
        <v>8.8894675925925914E-4</v>
      </c>
      <c r="F407" s="19" t="s">
        <v>229</v>
      </c>
      <c r="G407" s="13"/>
    </row>
    <row r="408" spans="1:7" x14ac:dyDescent="0.25">
      <c r="A408" s="15">
        <v>1</v>
      </c>
      <c r="B408" t="s">
        <v>62</v>
      </c>
      <c r="C408" s="17">
        <v>20</v>
      </c>
      <c r="D408" s="18" t="s">
        <v>263</v>
      </c>
      <c r="E408" s="6">
        <v>8.9059027777777758E-4</v>
      </c>
      <c r="F408" s="19" t="s">
        <v>224</v>
      </c>
      <c r="G408" s="13"/>
    </row>
    <row r="409" spans="1:7" x14ac:dyDescent="0.25">
      <c r="A409" s="15">
        <v>1</v>
      </c>
      <c r="B409" t="s">
        <v>62</v>
      </c>
      <c r="C409" s="17">
        <v>20</v>
      </c>
      <c r="D409" s="18" t="s">
        <v>263</v>
      </c>
      <c r="E409" s="6">
        <v>9.0252314814814828E-4</v>
      </c>
      <c r="F409" s="19" t="s">
        <v>200</v>
      </c>
      <c r="G409" s="13"/>
    </row>
    <row r="410" spans="1:7" x14ac:dyDescent="0.25">
      <c r="A410" s="15">
        <v>1</v>
      </c>
      <c r="B410" t="s">
        <v>62</v>
      </c>
      <c r="C410" s="17">
        <v>20</v>
      </c>
      <c r="D410" s="18" t="s">
        <v>263</v>
      </c>
      <c r="E410" s="6">
        <v>8.9696759259259254E-4</v>
      </c>
      <c r="F410" s="19" t="s">
        <v>274</v>
      </c>
      <c r="G410" s="13"/>
    </row>
    <row r="411" spans="1:7" x14ac:dyDescent="0.25">
      <c r="A411" s="15">
        <v>1</v>
      </c>
      <c r="B411" t="s">
        <v>63</v>
      </c>
      <c r="C411" s="17">
        <v>20</v>
      </c>
      <c r="D411" s="18" t="s">
        <v>275</v>
      </c>
      <c r="E411" s="6">
        <v>9.3559027777777781E-4</v>
      </c>
      <c r="F411" s="19" t="s">
        <v>276</v>
      </c>
      <c r="G411" s="13"/>
    </row>
    <row r="412" spans="1:7" x14ac:dyDescent="0.25">
      <c r="A412" s="15">
        <v>1</v>
      </c>
      <c r="B412" t="s">
        <v>63</v>
      </c>
      <c r="C412" s="17">
        <v>20</v>
      </c>
      <c r="D412" s="18" t="s">
        <v>275</v>
      </c>
      <c r="E412" s="6">
        <v>8.9956018518518521E-4</v>
      </c>
      <c r="F412" s="19" t="s">
        <v>277</v>
      </c>
      <c r="G412" s="13"/>
    </row>
    <row r="413" spans="1:7" x14ac:dyDescent="0.25">
      <c r="A413" s="15">
        <v>1</v>
      </c>
      <c r="B413" t="s">
        <v>63</v>
      </c>
      <c r="C413" s="17">
        <v>20</v>
      </c>
      <c r="D413" s="18" t="s">
        <v>275</v>
      </c>
      <c r="E413" s="6">
        <v>8.9587962962962972E-4</v>
      </c>
      <c r="F413" s="19" t="s">
        <v>164</v>
      </c>
      <c r="G413" s="13"/>
    </row>
    <row r="414" spans="1:7" x14ac:dyDescent="0.25">
      <c r="A414" s="15">
        <v>1</v>
      </c>
      <c r="B414" t="s">
        <v>63</v>
      </c>
      <c r="C414" s="17">
        <v>20</v>
      </c>
      <c r="D414" s="18" t="s">
        <v>275</v>
      </c>
      <c r="E414" s="6">
        <v>8.8901620370370382E-4</v>
      </c>
      <c r="F414" s="19" t="s">
        <v>183</v>
      </c>
      <c r="G414" s="13"/>
    </row>
    <row r="415" spans="1:7" x14ac:dyDescent="0.25">
      <c r="A415" s="15">
        <v>1</v>
      </c>
      <c r="B415" t="s">
        <v>63</v>
      </c>
      <c r="C415" s="17">
        <v>20</v>
      </c>
      <c r="D415" s="18" t="s">
        <v>275</v>
      </c>
      <c r="E415" s="6">
        <v>9.0229166666666658E-4</v>
      </c>
      <c r="F415" s="19" t="s">
        <v>177</v>
      </c>
      <c r="G415" s="13"/>
    </row>
    <row r="416" spans="1:7" x14ac:dyDescent="0.25">
      <c r="A416" s="15">
        <v>1</v>
      </c>
      <c r="B416" t="s">
        <v>63</v>
      </c>
      <c r="C416" s="17">
        <v>20</v>
      </c>
      <c r="D416" s="18" t="s">
        <v>275</v>
      </c>
      <c r="E416" s="6">
        <v>8.9122685185185192E-4</v>
      </c>
      <c r="F416" s="19" t="s">
        <v>190</v>
      </c>
      <c r="G416" s="13"/>
    </row>
    <row r="417" spans="1:7" x14ac:dyDescent="0.25">
      <c r="A417" s="15">
        <v>1</v>
      </c>
      <c r="B417" t="s">
        <v>63</v>
      </c>
      <c r="C417" s="17">
        <v>20</v>
      </c>
      <c r="D417" s="18" t="s">
        <v>275</v>
      </c>
      <c r="E417" s="6">
        <v>8.9975694444444445E-4</v>
      </c>
      <c r="F417" s="19" t="s">
        <v>261</v>
      </c>
      <c r="G417" s="13"/>
    </row>
    <row r="418" spans="1:7" x14ac:dyDescent="0.25">
      <c r="A418" s="15">
        <v>1</v>
      </c>
      <c r="B418" t="s">
        <v>63</v>
      </c>
      <c r="C418" s="17">
        <v>20</v>
      </c>
      <c r="D418" s="18" t="s">
        <v>275</v>
      </c>
      <c r="E418" s="6">
        <v>8.9596064814814801E-4</v>
      </c>
      <c r="F418" s="19" t="s">
        <v>164</v>
      </c>
      <c r="G418" s="13"/>
    </row>
    <row r="419" spans="1:7" x14ac:dyDescent="0.25">
      <c r="A419" s="15">
        <v>1</v>
      </c>
      <c r="B419" t="s">
        <v>63</v>
      </c>
      <c r="C419" s="17">
        <v>20</v>
      </c>
      <c r="D419" s="18" t="s">
        <v>275</v>
      </c>
      <c r="E419" s="6">
        <v>8.9388888888888884E-4</v>
      </c>
      <c r="F419" s="19" t="s">
        <v>130</v>
      </c>
      <c r="G419" s="13"/>
    </row>
    <row r="420" spans="1:7" x14ac:dyDescent="0.25">
      <c r="A420" s="15">
        <v>1</v>
      </c>
      <c r="B420" t="s">
        <v>63</v>
      </c>
      <c r="C420" s="17">
        <v>20</v>
      </c>
      <c r="D420" s="18" t="s">
        <v>275</v>
      </c>
      <c r="E420" s="6">
        <v>8.9084490740740747E-4</v>
      </c>
      <c r="F420" s="19" t="s">
        <v>278</v>
      </c>
      <c r="G420" s="13"/>
    </row>
    <row r="421" spans="1:7" x14ac:dyDescent="0.25">
      <c r="A421" s="15">
        <v>1</v>
      </c>
      <c r="B421" t="s">
        <v>63</v>
      </c>
      <c r="C421" s="17">
        <v>20</v>
      </c>
      <c r="D421" s="18" t="s">
        <v>275</v>
      </c>
      <c r="E421" s="6">
        <v>8.8828703703703693E-4</v>
      </c>
      <c r="F421" s="19" t="s">
        <v>208</v>
      </c>
      <c r="G421" s="13"/>
    </row>
    <row r="422" spans="1:7" x14ac:dyDescent="0.25">
      <c r="A422" s="15">
        <v>1</v>
      </c>
      <c r="B422" t="s">
        <v>63</v>
      </c>
      <c r="C422" s="17">
        <v>20</v>
      </c>
      <c r="D422" s="18" t="s">
        <v>275</v>
      </c>
      <c r="E422" s="6">
        <v>8.9359953703703704E-4</v>
      </c>
      <c r="F422" s="19" t="s">
        <v>279</v>
      </c>
      <c r="G422" s="13"/>
    </row>
    <row r="423" spans="1:7" x14ac:dyDescent="0.25">
      <c r="A423" s="15">
        <v>1</v>
      </c>
      <c r="B423" t="s">
        <v>63</v>
      </c>
      <c r="C423" s="17">
        <v>20</v>
      </c>
      <c r="D423" s="18" t="s">
        <v>275</v>
      </c>
      <c r="E423" s="6">
        <v>8.9582175925925929E-4</v>
      </c>
      <c r="F423" s="19" t="s">
        <v>164</v>
      </c>
      <c r="G423" s="13"/>
    </row>
    <row r="424" spans="1:7" x14ac:dyDescent="0.25">
      <c r="A424" s="15">
        <v>1</v>
      </c>
      <c r="B424" t="s">
        <v>63</v>
      </c>
      <c r="C424" s="17">
        <v>20</v>
      </c>
      <c r="D424" s="18" t="s">
        <v>275</v>
      </c>
      <c r="E424" s="6">
        <v>9.0494212962962967E-4</v>
      </c>
      <c r="F424" s="19" t="s">
        <v>199</v>
      </c>
      <c r="G424" s="13"/>
    </row>
    <row r="425" spans="1:7" x14ac:dyDescent="0.25">
      <c r="A425" s="15">
        <v>1</v>
      </c>
      <c r="B425" t="s">
        <v>63</v>
      </c>
      <c r="C425" s="17">
        <v>20</v>
      </c>
      <c r="D425" s="18" t="s">
        <v>275</v>
      </c>
      <c r="E425" s="6">
        <v>9.0630787037037036E-4</v>
      </c>
      <c r="F425" s="19" t="s">
        <v>280</v>
      </c>
      <c r="G425" s="13"/>
    </row>
    <row r="426" spans="1:7" x14ac:dyDescent="0.25">
      <c r="A426" s="15">
        <v>1</v>
      </c>
      <c r="B426" t="s">
        <v>63</v>
      </c>
      <c r="C426" s="17">
        <v>20</v>
      </c>
      <c r="D426" s="18" t="s">
        <v>275</v>
      </c>
      <c r="E426" s="6">
        <v>8.9842592592592589E-4</v>
      </c>
      <c r="F426" s="19" t="s">
        <v>281</v>
      </c>
      <c r="G426" s="13"/>
    </row>
    <row r="427" spans="1:7" x14ac:dyDescent="0.25">
      <c r="A427" s="15">
        <v>1</v>
      </c>
      <c r="B427" t="s">
        <v>63</v>
      </c>
      <c r="C427" s="17">
        <v>20</v>
      </c>
      <c r="D427" s="18" t="s">
        <v>275</v>
      </c>
      <c r="E427" s="6">
        <v>8.9956018518518521E-4</v>
      </c>
      <c r="F427" s="19" t="s">
        <v>277</v>
      </c>
      <c r="G427" s="13"/>
    </row>
    <row r="428" spans="1:7" x14ac:dyDescent="0.25">
      <c r="A428" s="15">
        <v>1</v>
      </c>
      <c r="B428" t="s">
        <v>63</v>
      </c>
      <c r="C428" s="17">
        <v>20</v>
      </c>
      <c r="D428" s="18" t="s">
        <v>275</v>
      </c>
      <c r="E428" s="6">
        <v>9.0535879629629636E-4</v>
      </c>
      <c r="F428" s="19" t="s">
        <v>282</v>
      </c>
      <c r="G428" s="13"/>
    </row>
    <row r="429" spans="1:7" x14ac:dyDescent="0.25">
      <c r="A429" s="15">
        <v>1</v>
      </c>
      <c r="B429" t="s">
        <v>63</v>
      </c>
      <c r="C429" s="17">
        <v>20</v>
      </c>
      <c r="D429" s="18" t="s">
        <v>275</v>
      </c>
      <c r="E429" s="6">
        <v>9.0008101851851848E-4</v>
      </c>
      <c r="F429" s="19" t="s">
        <v>283</v>
      </c>
      <c r="G429" s="13"/>
    </row>
    <row r="430" spans="1:7" x14ac:dyDescent="0.25">
      <c r="A430" s="15">
        <v>1</v>
      </c>
      <c r="B430" t="s">
        <v>63</v>
      </c>
      <c r="C430" s="17">
        <v>20</v>
      </c>
      <c r="D430" s="18" t="s">
        <v>275</v>
      </c>
      <c r="E430" s="6">
        <v>9.0892361111111122E-4</v>
      </c>
      <c r="F430" s="19" t="s">
        <v>284</v>
      </c>
      <c r="G430" s="13"/>
    </row>
    <row r="431" spans="1:7" x14ac:dyDescent="0.25">
      <c r="A431" s="15">
        <v>1</v>
      </c>
      <c r="B431" t="s">
        <v>64</v>
      </c>
      <c r="C431" s="17">
        <v>20</v>
      </c>
      <c r="D431" s="18" t="s">
        <v>285</v>
      </c>
      <c r="E431" s="6">
        <v>9.2166666666666655E-4</v>
      </c>
      <c r="F431" s="19" t="s">
        <v>286</v>
      </c>
      <c r="G431" s="13"/>
    </row>
    <row r="432" spans="1:7" x14ac:dyDescent="0.25">
      <c r="A432" s="15">
        <v>1</v>
      </c>
      <c r="B432" t="s">
        <v>64</v>
      </c>
      <c r="C432" s="17">
        <v>20</v>
      </c>
      <c r="D432" s="18" t="s">
        <v>285</v>
      </c>
      <c r="E432" s="6">
        <v>8.9600694444444439E-4</v>
      </c>
      <c r="F432" s="19" t="s">
        <v>287</v>
      </c>
      <c r="G432" s="13"/>
    </row>
    <row r="433" spans="1:7" x14ac:dyDescent="0.25">
      <c r="A433" s="15">
        <v>1</v>
      </c>
      <c r="B433" t="s">
        <v>64</v>
      </c>
      <c r="C433" s="17">
        <v>20</v>
      </c>
      <c r="D433" s="18" t="s">
        <v>285</v>
      </c>
      <c r="E433" s="6">
        <v>9.2935185185185189E-4</v>
      </c>
      <c r="F433" s="19" t="s">
        <v>264</v>
      </c>
      <c r="G433" s="13"/>
    </row>
    <row r="434" spans="1:7" x14ac:dyDescent="0.25">
      <c r="A434" s="15">
        <v>1</v>
      </c>
      <c r="B434" t="s">
        <v>64</v>
      </c>
      <c r="C434" s="17">
        <v>20</v>
      </c>
      <c r="D434" s="18" t="s">
        <v>285</v>
      </c>
      <c r="E434" s="6">
        <v>8.9556712962962951E-4</v>
      </c>
      <c r="F434" s="19" t="s">
        <v>288</v>
      </c>
      <c r="G434" s="13"/>
    </row>
    <row r="435" spans="1:7" x14ac:dyDescent="0.25">
      <c r="A435" s="15">
        <v>1</v>
      </c>
      <c r="B435" t="s">
        <v>64</v>
      </c>
      <c r="C435" s="17">
        <v>20</v>
      </c>
      <c r="D435" s="18" t="s">
        <v>285</v>
      </c>
      <c r="E435" s="6">
        <v>9.0018518518518518E-4</v>
      </c>
      <c r="F435" s="19" t="s">
        <v>273</v>
      </c>
      <c r="G435" s="13"/>
    </row>
    <row r="436" spans="1:7" x14ac:dyDescent="0.25">
      <c r="A436" s="15">
        <v>1</v>
      </c>
      <c r="B436" t="s">
        <v>64</v>
      </c>
      <c r="C436" s="17">
        <v>20</v>
      </c>
      <c r="D436" s="18" t="s">
        <v>285</v>
      </c>
      <c r="E436" s="6">
        <v>8.9357638888888896E-4</v>
      </c>
      <c r="F436" s="19" t="s">
        <v>279</v>
      </c>
      <c r="G436" s="13"/>
    </row>
    <row r="437" spans="1:7" x14ac:dyDescent="0.25">
      <c r="A437" s="15">
        <v>1</v>
      </c>
      <c r="B437" t="s">
        <v>64</v>
      </c>
      <c r="C437" s="17">
        <v>20</v>
      </c>
      <c r="D437" s="18" t="s">
        <v>285</v>
      </c>
      <c r="E437" s="6">
        <v>9.0577546296296315E-4</v>
      </c>
      <c r="F437" s="19" t="s">
        <v>289</v>
      </c>
      <c r="G437" s="13"/>
    </row>
    <row r="438" spans="1:7" x14ac:dyDescent="0.25">
      <c r="A438" s="15">
        <v>1</v>
      </c>
      <c r="B438" t="s">
        <v>64</v>
      </c>
      <c r="C438" s="17">
        <v>20</v>
      </c>
      <c r="D438" s="18" t="s">
        <v>285</v>
      </c>
      <c r="E438" s="6">
        <v>8.9541666666666676E-4</v>
      </c>
      <c r="F438" s="19" t="s">
        <v>196</v>
      </c>
      <c r="G438" s="13"/>
    </row>
    <row r="439" spans="1:7" x14ac:dyDescent="0.25">
      <c r="A439" s="15">
        <v>1</v>
      </c>
      <c r="B439" t="s">
        <v>64</v>
      </c>
      <c r="C439" s="17">
        <v>20</v>
      </c>
      <c r="D439" s="18" t="s">
        <v>285</v>
      </c>
      <c r="E439" s="6">
        <v>8.9008101851851846E-4</v>
      </c>
      <c r="F439" s="19" t="s">
        <v>231</v>
      </c>
      <c r="G439" s="13"/>
    </row>
    <row r="440" spans="1:7" x14ac:dyDescent="0.25">
      <c r="A440" s="15">
        <v>1</v>
      </c>
      <c r="B440" t="s">
        <v>64</v>
      </c>
      <c r="C440" s="17">
        <v>20</v>
      </c>
      <c r="D440" s="18" t="s">
        <v>285</v>
      </c>
      <c r="E440" s="6">
        <v>9.0540509259259263E-4</v>
      </c>
      <c r="F440" s="19" t="s">
        <v>272</v>
      </c>
      <c r="G440" s="13"/>
    </row>
    <row r="441" spans="1:7" x14ac:dyDescent="0.25">
      <c r="A441" s="15">
        <v>1</v>
      </c>
      <c r="B441" t="s">
        <v>64</v>
      </c>
      <c r="C441" s="17">
        <v>20</v>
      </c>
      <c r="D441" s="18" t="s">
        <v>285</v>
      </c>
      <c r="E441" s="6">
        <v>8.8960648148148135E-4</v>
      </c>
      <c r="F441" s="19" t="s">
        <v>290</v>
      </c>
      <c r="G441" s="13"/>
    </row>
    <row r="442" spans="1:7" x14ac:dyDescent="0.25">
      <c r="A442" s="15">
        <v>1</v>
      </c>
      <c r="B442" t="s">
        <v>64</v>
      </c>
      <c r="C442" s="17">
        <v>20</v>
      </c>
      <c r="D442" s="18" t="s">
        <v>285</v>
      </c>
      <c r="E442" s="6">
        <v>8.8266203703703716E-4</v>
      </c>
      <c r="F442" s="19" t="s">
        <v>291</v>
      </c>
      <c r="G442" s="13"/>
    </row>
    <row r="443" spans="1:7" x14ac:dyDescent="0.25">
      <c r="A443" s="15">
        <v>1</v>
      </c>
      <c r="B443" t="s">
        <v>64</v>
      </c>
      <c r="C443" s="17">
        <v>20</v>
      </c>
      <c r="D443" s="18" t="s">
        <v>285</v>
      </c>
      <c r="E443" s="6">
        <v>8.8587962962962969E-4</v>
      </c>
      <c r="F443" s="19" t="s">
        <v>142</v>
      </c>
      <c r="G443" s="13"/>
    </row>
    <row r="444" spans="1:7" x14ac:dyDescent="0.25">
      <c r="A444" s="15">
        <v>1</v>
      </c>
      <c r="B444" t="s">
        <v>64</v>
      </c>
      <c r="C444" s="17">
        <v>20</v>
      </c>
      <c r="D444" s="18" t="s">
        <v>285</v>
      </c>
      <c r="E444" s="6">
        <v>9.0178240740740746E-4</v>
      </c>
      <c r="F444" s="19" t="s">
        <v>292</v>
      </c>
      <c r="G444" s="13"/>
    </row>
    <row r="445" spans="1:7" x14ac:dyDescent="0.25">
      <c r="A445" s="15">
        <v>1</v>
      </c>
      <c r="B445" t="s">
        <v>64</v>
      </c>
      <c r="C445" s="17">
        <v>20</v>
      </c>
      <c r="D445" s="18" t="s">
        <v>285</v>
      </c>
      <c r="E445" s="6">
        <v>1.0030555555555554E-3</v>
      </c>
      <c r="F445" s="19" t="s">
        <v>293</v>
      </c>
      <c r="G445" s="13"/>
    </row>
    <row r="446" spans="1:7" x14ac:dyDescent="0.25">
      <c r="A446" s="15">
        <v>1</v>
      </c>
      <c r="B446" t="s">
        <v>64</v>
      </c>
      <c r="C446" s="17">
        <v>20</v>
      </c>
      <c r="D446" s="18" t="s">
        <v>285</v>
      </c>
      <c r="E446" s="6">
        <v>8.8446759259259262E-4</v>
      </c>
      <c r="F446" s="19" t="s">
        <v>169</v>
      </c>
      <c r="G446" s="13"/>
    </row>
    <row r="447" spans="1:7" x14ac:dyDescent="0.25">
      <c r="A447" s="15">
        <v>1</v>
      </c>
      <c r="B447" t="s">
        <v>64</v>
      </c>
      <c r="C447" s="17">
        <v>20</v>
      </c>
      <c r="D447" s="18" t="s">
        <v>285</v>
      </c>
      <c r="E447" s="6">
        <v>8.9159722222222234E-4</v>
      </c>
      <c r="F447" s="19" t="s">
        <v>294</v>
      </c>
      <c r="G447" s="13"/>
    </row>
    <row r="448" spans="1:7" x14ac:dyDescent="0.25">
      <c r="A448" s="15">
        <v>1</v>
      </c>
      <c r="B448" t="s">
        <v>64</v>
      </c>
      <c r="C448" s="17">
        <v>20</v>
      </c>
      <c r="D448" s="18" t="s">
        <v>285</v>
      </c>
      <c r="E448" s="6">
        <v>8.8716435185185176E-4</v>
      </c>
      <c r="F448" s="19" t="s">
        <v>245</v>
      </c>
      <c r="G448" s="13"/>
    </row>
    <row r="449" spans="1:7" x14ac:dyDescent="0.25">
      <c r="A449" s="15">
        <v>1</v>
      </c>
      <c r="B449" t="s">
        <v>64</v>
      </c>
      <c r="C449" s="17">
        <v>20</v>
      </c>
      <c r="D449" s="18" t="s">
        <v>285</v>
      </c>
      <c r="E449" s="6">
        <v>8.8797453703703705E-4</v>
      </c>
      <c r="F449" s="19" t="s">
        <v>223</v>
      </c>
      <c r="G449" s="13"/>
    </row>
    <row r="450" spans="1:7" x14ac:dyDescent="0.25">
      <c r="A450" s="15">
        <v>1</v>
      </c>
      <c r="B450" t="s">
        <v>64</v>
      </c>
      <c r="C450" s="17">
        <v>20</v>
      </c>
      <c r="D450" s="18" t="s">
        <v>285</v>
      </c>
      <c r="E450" s="6">
        <v>8.8687499999999997E-4</v>
      </c>
      <c r="F450" s="19" t="s">
        <v>219</v>
      </c>
      <c r="G450" s="13"/>
    </row>
    <row r="451" spans="1:7" x14ac:dyDescent="0.25">
      <c r="A451" s="15">
        <v>1</v>
      </c>
      <c r="B451" t="s">
        <v>65</v>
      </c>
      <c r="C451" s="17">
        <v>20</v>
      </c>
      <c r="D451" s="18" t="s">
        <v>295</v>
      </c>
      <c r="E451" s="6">
        <v>9.1827546296296286E-4</v>
      </c>
      <c r="F451" s="19" t="s">
        <v>296</v>
      </c>
      <c r="G451" s="13"/>
    </row>
    <row r="452" spans="1:7" x14ac:dyDescent="0.25">
      <c r="A452" s="15">
        <v>1</v>
      </c>
      <c r="B452" t="s">
        <v>65</v>
      </c>
      <c r="C452" s="17">
        <v>20</v>
      </c>
      <c r="D452" s="18" t="s">
        <v>295</v>
      </c>
      <c r="E452" s="6">
        <v>9.0435185185185193E-4</v>
      </c>
      <c r="F452" s="19" t="s">
        <v>134</v>
      </c>
      <c r="G452" s="13"/>
    </row>
    <row r="453" spans="1:7" x14ac:dyDescent="0.25">
      <c r="A453" s="15">
        <v>1</v>
      </c>
      <c r="B453" t="s">
        <v>65</v>
      </c>
      <c r="C453" s="17">
        <v>20</v>
      </c>
      <c r="D453" s="18" t="s">
        <v>295</v>
      </c>
      <c r="E453" s="6">
        <v>9.0326388888888889E-4</v>
      </c>
      <c r="F453" s="19" t="s">
        <v>297</v>
      </c>
      <c r="G453" s="13"/>
    </row>
    <row r="454" spans="1:7" x14ac:dyDescent="0.25">
      <c r="A454" s="15">
        <v>1</v>
      </c>
      <c r="B454" t="s">
        <v>65</v>
      </c>
      <c r="C454" s="17">
        <v>20</v>
      </c>
      <c r="D454" s="18" t="s">
        <v>295</v>
      </c>
      <c r="E454" s="6">
        <v>8.848842592592593E-4</v>
      </c>
      <c r="F454" s="19" t="s">
        <v>226</v>
      </c>
      <c r="G454" s="13"/>
    </row>
    <row r="455" spans="1:7" x14ac:dyDescent="0.25">
      <c r="A455" s="15">
        <v>1</v>
      </c>
      <c r="B455" t="s">
        <v>65</v>
      </c>
      <c r="C455" s="17">
        <v>20</v>
      </c>
      <c r="D455" s="18" t="s">
        <v>295</v>
      </c>
      <c r="E455" s="6">
        <v>9.0501157407407414E-4</v>
      </c>
      <c r="F455" s="19" t="s">
        <v>199</v>
      </c>
      <c r="G455" s="13"/>
    </row>
    <row r="456" spans="1:7" x14ac:dyDescent="0.25">
      <c r="A456" s="15">
        <v>1</v>
      </c>
      <c r="B456" t="s">
        <v>65</v>
      </c>
      <c r="C456" s="17">
        <v>20</v>
      </c>
      <c r="D456" s="18" t="s">
        <v>295</v>
      </c>
      <c r="E456" s="6">
        <v>9.0179398148148139E-4</v>
      </c>
      <c r="F456" s="19" t="s">
        <v>292</v>
      </c>
      <c r="G456" s="13"/>
    </row>
    <row r="457" spans="1:7" x14ac:dyDescent="0.25">
      <c r="A457" s="15">
        <v>1</v>
      </c>
      <c r="B457" t="s">
        <v>65</v>
      </c>
      <c r="C457" s="17">
        <v>20</v>
      </c>
      <c r="D457" s="18" t="s">
        <v>295</v>
      </c>
      <c r="E457" s="6">
        <v>1.1089467592592594E-3</v>
      </c>
      <c r="F457" s="19" t="s">
        <v>298</v>
      </c>
      <c r="G457" s="13"/>
    </row>
    <row r="458" spans="1:7" x14ac:dyDescent="0.25">
      <c r="A458" s="15">
        <v>1</v>
      </c>
      <c r="B458" t="s">
        <v>65</v>
      </c>
      <c r="C458" s="17">
        <v>20</v>
      </c>
      <c r="D458" s="18" t="s">
        <v>295</v>
      </c>
      <c r="E458" s="6">
        <v>8.9217592592592593E-4</v>
      </c>
      <c r="F458" s="19" t="s">
        <v>262</v>
      </c>
      <c r="G458" s="13"/>
    </row>
    <row r="459" spans="1:7" x14ac:dyDescent="0.25">
      <c r="A459" s="15">
        <v>1</v>
      </c>
      <c r="B459" t="s">
        <v>65</v>
      </c>
      <c r="C459" s="17">
        <v>20</v>
      </c>
      <c r="D459" s="18" t="s">
        <v>295</v>
      </c>
      <c r="E459" s="6">
        <v>8.8638888888888882E-4</v>
      </c>
      <c r="F459" s="19" t="s">
        <v>171</v>
      </c>
      <c r="G459" s="13"/>
    </row>
    <row r="460" spans="1:7" x14ac:dyDescent="0.25">
      <c r="A460" s="15">
        <v>1</v>
      </c>
      <c r="B460" t="s">
        <v>65</v>
      </c>
      <c r="C460" s="17">
        <v>20</v>
      </c>
      <c r="D460" s="18" t="s">
        <v>295</v>
      </c>
      <c r="E460" s="6">
        <v>8.9576388888888898E-4</v>
      </c>
      <c r="F460" s="19" t="s">
        <v>299</v>
      </c>
      <c r="G460" s="13"/>
    </row>
    <row r="461" spans="1:7" x14ac:dyDescent="0.25">
      <c r="A461" s="15">
        <v>1</v>
      </c>
      <c r="B461" t="s">
        <v>65</v>
      </c>
      <c r="C461" s="17">
        <v>20</v>
      </c>
      <c r="D461" s="18" t="s">
        <v>295</v>
      </c>
      <c r="E461" s="6">
        <v>8.908796296296296E-4</v>
      </c>
      <c r="F461" s="19" t="s">
        <v>160</v>
      </c>
      <c r="G461" s="13"/>
    </row>
    <row r="462" spans="1:7" x14ac:dyDescent="0.25">
      <c r="A462" s="15">
        <v>1</v>
      </c>
      <c r="B462" t="s">
        <v>65</v>
      </c>
      <c r="C462" s="17">
        <v>20</v>
      </c>
      <c r="D462" s="18" t="s">
        <v>295</v>
      </c>
      <c r="E462" s="6">
        <v>8.772337962962962E-4</v>
      </c>
      <c r="F462" s="19" t="s">
        <v>252</v>
      </c>
      <c r="G462" s="13"/>
    </row>
    <row r="463" spans="1:7" x14ac:dyDescent="0.25">
      <c r="A463" s="15">
        <v>1</v>
      </c>
      <c r="B463" t="s">
        <v>65</v>
      </c>
      <c r="C463" s="17">
        <v>20</v>
      </c>
      <c r="D463" s="18" t="s">
        <v>295</v>
      </c>
      <c r="E463" s="6">
        <v>8.9003472222222218E-4</v>
      </c>
      <c r="F463" s="19" t="s">
        <v>241</v>
      </c>
      <c r="G463" s="13"/>
    </row>
    <row r="464" spans="1:7" x14ac:dyDescent="0.25">
      <c r="A464" s="15">
        <v>1</v>
      </c>
      <c r="B464" t="s">
        <v>65</v>
      </c>
      <c r="C464" s="17">
        <v>20</v>
      </c>
      <c r="D464" s="18" t="s">
        <v>295</v>
      </c>
      <c r="E464" s="6">
        <v>8.8944444444444444E-4</v>
      </c>
      <c r="F464" s="19" t="s">
        <v>207</v>
      </c>
      <c r="G464" s="13"/>
    </row>
    <row r="465" spans="1:7" x14ac:dyDescent="0.25">
      <c r="A465" s="15">
        <v>1</v>
      </c>
      <c r="B465" t="s">
        <v>65</v>
      </c>
      <c r="C465" s="17">
        <v>20</v>
      </c>
      <c r="D465" s="18" t="s">
        <v>295</v>
      </c>
      <c r="E465" s="6">
        <v>8.9400462962962968E-4</v>
      </c>
      <c r="F465" s="19" t="s">
        <v>300</v>
      </c>
      <c r="G465" s="13"/>
    </row>
    <row r="466" spans="1:7" x14ac:dyDescent="0.25">
      <c r="A466" s="15">
        <v>1</v>
      </c>
      <c r="B466" t="s">
        <v>65</v>
      </c>
      <c r="C466" s="17">
        <v>20</v>
      </c>
      <c r="D466" s="18" t="s">
        <v>295</v>
      </c>
      <c r="E466" s="6">
        <v>8.854398148148147E-4</v>
      </c>
      <c r="F466" s="19" t="s">
        <v>242</v>
      </c>
      <c r="G466" s="13"/>
    </row>
    <row r="467" spans="1:7" x14ac:dyDescent="0.25">
      <c r="A467" s="15">
        <v>1</v>
      </c>
      <c r="B467" t="s">
        <v>65</v>
      </c>
      <c r="C467" s="17">
        <v>20</v>
      </c>
      <c r="D467" s="18" t="s">
        <v>295</v>
      </c>
      <c r="E467" s="6">
        <v>8.8159722222222231E-4</v>
      </c>
      <c r="F467" s="19" t="s">
        <v>204</v>
      </c>
      <c r="G467" s="13"/>
    </row>
    <row r="468" spans="1:7" x14ac:dyDescent="0.25">
      <c r="A468" s="15">
        <v>1</v>
      </c>
      <c r="B468" t="s">
        <v>65</v>
      </c>
      <c r="C468" s="17">
        <v>20</v>
      </c>
      <c r="D468" s="18" t="s">
        <v>295</v>
      </c>
      <c r="E468" s="6">
        <v>8.8129629629629625E-4</v>
      </c>
      <c r="F468" s="19" t="s">
        <v>133</v>
      </c>
      <c r="G468" s="13"/>
    </row>
    <row r="469" spans="1:7" x14ac:dyDescent="0.25">
      <c r="A469" s="15">
        <v>1</v>
      </c>
      <c r="B469" t="s">
        <v>65</v>
      </c>
      <c r="C469" s="17">
        <v>20</v>
      </c>
      <c r="D469" s="18" t="s">
        <v>295</v>
      </c>
      <c r="E469" s="6">
        <v>8.8783564814814812E-4</v>
      </c>
      <c r="F469" s="19" t="s">
        <v>209</v>
      </c>
      <c r="G469" s="13"/>
    </row>
    <row r="470" spans="1:7" x14ac:dyDescent="0.25">
      <c r="A470" s="15">
        <v>1</v>
      </c>
      <c r="B470" t="s">
        <v>65</v>
      </c>
      <c r="C470" s="17">
        <v>20</v>
      </c>
      <c r="D470" s="18" t="s">
        <v>295</v>
      </c>
      <c r="E470" s="6">
        <v>8.9170138888888882E-4</v>
      </c>
      <c r="F470" s="19" t="s">
        <v>250</v>
      </c>
      <c r="G470" s="13"/>
    </row>
    <row r="471" spans="1:7" x14ac:dyDescent="0.25">
      <c r="A471" s="15">
        <v>1</v>
      </c>
      <c r="B471" t="s">
        <v>66</v>
      </c>
      <c r="C471" s="17">
        <v>20</v>
      </c>
      <c r="D471" s="18" t="s">
        <v>301</v>
      </c>
      <c r="E471" s="6">
        <v>9.2630787037037031E-4</v>
      </c>
      <c r="F471" s="19" t="s">
        <v>302</v>
      </c>
      <c r="G471" s="13"/>
    </row>
    <row r="472" spans="1:7" x14ac:dyDescent="0.25">
      <c r="A472" s="15">
        <v>1</v>
      </c>
      <c r="B472" t="s">
        <v>66</v>
      </c>
      <c r="C472" s="17">
        <v>20</v>
      </c>
      <c r="D472" s="18" t="s">
        <v>301</v>
      </c>
      <c r="E472" s="6">
        <v>8.8773148148148153E-4</v>
      </c>
      <c r="F472" s="19" t="s">
        <v>209</v>
      </c>
      <c r="G472" s="13"/>
    </row>
    <row r="473" spans="1:7" x14ac:dyDescent="0.25">
      <c r="A473" s="15">
        <v>1</v>
      </c>
      <c r="B473" t="s">
        <v>66</v>
      </c>
      <c r="C473" s="17">
        <v>20</v>
      </c>
      <c r="D473" s="18" t="s">
        <v>301</v>
      </c>
      <c r="E473" s="6">
        <v>9.2339120370370372E-4</v>
      </c>
      <c r="F473" s="19" t="s">
        <v>255</v>
      </c>
      <c r="G473" s="13"/>
    </row>
    <row r="474" spans="1:7" x14ac:dyDescent="0.25">
      <c r="A474" s="15">
        <v>1</v>
      </c>
      <c r="B474" t="s">
        <v>66</v>
      </c>
      <c r="C474" s="17">
        <v>20</v>
      </c>
      <c r="D474" s="18" t="s">
        <v>301</v>
      </c>
      <c r="E474" s="6">
        <v>8.813078703703704E-4</v>
      </c>
      <c r="F474" s="19" t="s">
        <v>133</v>
      </c>
      <c r="G474" s="13"/>
    </row>
    <row r="475" spans="1:7" x14ac:dyDescent="0.25">
      <c r="A475" s="15">
        <v>1</v>
      </c>
      <c r="B475" t="s">
        <v>66</v>
      </c>
      <c r="C475" s="17">
        <v>20</v>
      </c>
      <c r="D475" s="18" t="s">
        <v>301</v>
      </c>
      <c r="E475" s="6">
        <v>9.1121527777777772E-4</v>
      </c>
      <c r="F475" s="19" t="s">
        <v>303</v>
      </c>
      <c r="G475" s="13"/>
    </row>
    <row r="476" spans="1:7" x14ac:dyDescent="0.25">
      <c r="A476" s="15">
        <v>1</v>
      </c>
      <c r="B476" t="s">
        <v>66</v>
      </c>
      <c r="C476" s="17">
        <v>20</v>
      </c>
      <c r="D476" s="18" t="s">
        <v>301</v>
      </c>
      <c r="E476" s="6">
        <v>8.8307870370370374E-4</v>
      </c>
      <c r="F476" s="19" t="s">
        <v>120</v>
      </c>
      <c r="G476" s="13"/>
    </row>
    <row r="477" spans="1:7" x14ac:dyDescent="0.25">
      <c r="A477" s="15">
        <v>1</v>
      </c>
      <c r="B477" t="s">
        <v>66</v>
      </c>
      <c r="C477" s="17">
        <v>20</v>
      </c>
      <c r="D477" s="18" t="s">
        <v>301</v>
      </c>
      <c r="E477" s="6">
        <v>9.1961805555555547E-4</v>
      </c>
      <c r="F477" s="19" t="s">
        <v>304</v>
      </c>
      <c r="G477" s="13"/>
    </row>
    <row r="478" spans="1:7" x14ac:dyDescent="0.25">
      <c r="A478" s="15">
        <v>1</v>
      </c>
      <c r="B478" t="s">
        <v>66</v>
      </c>
      <c r="C478" s="17">
        <v>20</v>
      </c>
      <c r="D478" s="18" t="s">
        <v>301</v>
      </c>
      <c r="E478" s="6">
        <v>8.9664351851851841E-4</v>
      </c>
      <c r="F478" s="19" t="s">
        <v>225</v>
      </c>
      <c r="G478" s="13"/>
    </row>
    <row r="479" spans="1:7" x14ac:dyDescent="0.25">
      <c r="A479" s="15">
        <v>1</v>
      </c>
      <c r="B479" t="s">
        <v>66</v>
      </c>
      <c r="C479" s="17">
        <v>20</v>
      </c>
      <c r="D479" s="18" t="s">
        <v>301</v>
      </c>
      <c r="E479" s="6">
        <v>8.9462962962962966E-4</v>
      </c>
      <c r="F479" s="19" t="s">
        <v>305</v>
      </c>
      <c r="G479" s="13"/>
    </row>
    <row r="480" spans="1:7" x14ac:dyDescent="0.25">
      <c r="A480" s="15">
        <v>1</v>
      </c>
      <c r="B480" t="s">
        <v>66</v>
      </c>
      <c r="C480" s="17">
        <v>20</v>
      </c>
      <c r="D480" s="18" t="s">
        <v>301</v>
      </c>
      <c r="E480" s="6">
        <v>9.4391203703703694E-4</v>
      </c>
      <c r="F480" s="19" t="s">
        <v>306</v>
      </c>
      <c r="G480" s="13"/>
    </row>
    <row r="481" spans="1:7" x14ac:dyDescent="0.25">
      <c r="A481" s="15">
        <v>1</v>
      </c>
      <c r="B481" t="s">
        <v>66</v>
      </c>
      <c r="C481" s="17">
        <v>20</v>
      </c>
      <c r="D481" s="18" t="s">
        <v>301</v>
      </c>
      <c r="E481" s="6">
        <v>8.9395833333333341E-4</v>
      </c>
      <c r="F481" s="19" t="s">
        <v>300</v>
      </c>
      <c r="G481" s="13"/>
    </row>
    <row r="482" spans="1:7" x14ac:dyDescent="0.25">
      <c r="A482" s="15">
        <v>1</v>
      </c>
      <c r="B482" t="s">
        <v>66</v>
      </c>
      <c r="C482" s="17">
        <v>20</v>
      </c>
      <c r="D482" s="18" t="s">
        <v>301</v>
      </c>
      <c r="E482" s="6">
        <v>8.8381944444444445E-4</v>
      </c>
      <c r="F482" s="19" t="s">
        <v>167</v>
      </c>
      <c r="G482" s="13"/>
    </row>
    <row r="483" spans="1:7" x14ac:dyDescent="0.25">
      <c r="A483" s="15">
        <v>1</v>
      </c>
      <c r="B483" t="s">
        <v>66</v>
      </c>
      <c r="C483" s="17">
        <v>20</v>
      </c>
      <c r="D483" s="18" t="s">
        <v>301</v>
      </c>
      <c r="E483" s="6">
        <v>1.0015046296296295E-3</v>
      </c>
      <c r="F483" s="19" t="s">
        <v>307</v>
      </c>
      <c r="G483" s="13"/>
    </row>
    <row r="484" spans="1:7" x14ac:dyDescent="0.25">
      <c r="A484" s="15">
        <v>1</v>
      </c>
      <c r="B484" t="s">
        <v>66</v>
      </c>
      <c r="C484" s="17">
        <v>20</v>
      </c>
      <c r="D484" s="18" t="s">
        <v>301</v>
      </c>
      <c r="E484" s="6">
        <v>8.9314814814814812E-4</v>
      </c>
      <c r="F484" s="19" t="s">
        <v>237</v>
      </c>
      <c r="G484" s="13"/>
    </row>
    <row r="485" spans="1:7" x14ac:dyDescent="0.25">
      <c r="A485" s="15">
        <v>1</v>
      </c>
      <c r="B485" t="s">
        <v>66</v>
      </c>
      <c r="C485" s="17">
        <v>20</v>
      </c>
      <c r="D485" s="18" t="s">
        <v>301</v>
      </c>
      <c r="E485" s="6">
        <v>8.8442129629629634E-4</v>
      </c>
      <c r="F485" s="19" t="s">
        <v>169</v>
      </c>
      <c r="G485" s="13"/>
    </row>
    <row r="486" spans="1:7" x14ac:dyDescent="0.25">
      <c r="A486" s="15">
        <v>1</v>
      </c>
      <c r="B486" t="s">
        <v>66</v>
      </c>
      <c r="C486" s="17">
        <v>20</v>
      </c>
      <c r="D486" s="18" t="s">
        <v>301</v>
      </c>
      <c r="E486" s="6">
        <v>8.9464120370370359E-4</v>
      </c>
      <c r="F486" s="19" t="s">
        <v>305</v>
      </c>
      <c r="G486" s="13"/>
    </row>
    <row r="487" spans="1:7" x14ac:dyDescent="0.25">
      <c r="A487" s="15">
        <v>1</v>
      </c>
      <c r="B487" t="s">
        <v>66</v>
      </c>
      <c r="C487" s="17">
        <v>20</v>
      </c>
      <c r="D487" s="18" t="s">
        <v>301</v>
      </c>
      <c r="E487" s="6">
        <v>8.8484953703703696E-4</v>
      </c>
      <c r="F487" s="19" t="s">
        <v>110</v>
      </c>
      <c r="G487" s="13"/>
    </row>
    <row r="488" spans="1:7" x14ac:dyDescent="0.25">
      <c r="A488" s="15">
        <v>1</v>
      </c>
      <c r="B488" t="s">
        <v>66</v>
      </c>
      <c r="C488" s="17">
        <v>20</v>
      </c>
      <c r="D488" s="18" t="s">
        <v>301</v>
      </c>
      <c r="E488" s="6">
        <v>8.7570601851851861E-4</v>
      </c>
      <c r="F488" s="19" t="s">
        <v>308</v>
      </c>
      <c r="G488" s="13"/>
    </row>
    <row r="489" spans="1:7" x14ac:dyDescent="0.25">
      <c r="A489" s="15">
        <v>1</v>
      </c>
      <c r="B489" t="s">
        <v>66</v>
      </c>
      <c r="C489" s="17">
        <v>20</v>
      </c>
      <c r="D489" s="18" t="s">
        <v>301</v>
      </c>
      <c r="E489" s="6">
        <v>8.8399305555555551E-4</v>
      </c>
      <c r="F489" s="19" t="s">
        <v>147</v>
      </c>
      <c r="G489" s="13"/>
    </row>
    <row r="490" spans="1:7" x14ac:dyDescent="0.25">
      <c r="A490" s="15">
        <v>1</v>
      </c>
      <c r="B490" t="s">
        <v>66</v>
      </c>
      <c r="C490" s="17">
        <v>20</v>
      </c>
      <c r="D490" s="18" t="s">
        <v>301</v>
      </c>
      <c r="E490" s="6">
        <v>8.8406249999999997E-4</v>
      </c>
      <c r="F490" s="19" t="s">
        <v>147</v>
      </c>
      <c r="G490" s="13"/>
    </row>
    <row r="491" spans="1:7" x14ac:dyDescent="0.25">
      <c r="A491" s="15">
        <v>1</v>
      </c>
      <c r="B491" t="s">
        <v>67</v>
      </c>
      <c r="C491" s="17">
        <v>20</v>
      </c>
      <c r="D491" s="18" t="s">
        <v>309</v>
      </c>
      <c r="E491" s="6">
        <v>9.2211805555555547E-4</v>
      </c>
      <c r="F491" s="19" t="s">
        <v>310</v>
      </c>
      <c r="G491" s="13"/>
    </row>
    <row r="492" spans="1:7" x14ac:dyDescent="0.25">
      <c r="A492" s="15">
        <v>1</v>
      </c>
      <c r="B492" t="s">
        <v>67</v>
      </c>
      <c r="C492" s="17">
        <v>20</v>
      </c>
      <c r="D492" s="18" t="s">
        <v>309</v>
      </c>
      <c r="E492" s="6">
        <v>9.0288194444444443E-4</v>
      </c>
      <c r="F492" s="19" t="s">
        <v>203</v>
      </c>
      <c r="G492" s="13"/>
    </row>
    <row r="493" spans="1:7" x14ac:dyDescent="0.25">
      <c r="A493" s="15">
        <v>1</v>
      </c>
      <c r="B493" t="s">
        <v>67</v>
      </c>
      <c r="C493" s="17">
        <v>20</v>
      </c>
      <c r="D493" s="18" t="s">
        <v>309</v>
      </c>
      <c r="E493" s="6">
        <v>8.9791666666666665E-4</v>
      </c>
      <c r="F493" s="19" t="s">
        <v>311</v>
      </c>
      <c r="G493" s="13"/>
    </row>
    <row r="494" spans="1:7" x14ac:dyDescent="0.25">
      <c r="A494" s="15">
        <v>1</v>
      </c>
      <c r="B494" t="s">
        <v>67</v>
      </c>
      <c r="C494" s="17">
        <v>20</v>
      </c>
      <c r="D494" s="18" t="s">
        <v>309</v>
      </c>
      <c r="E494" s="6">
        <v>8.917476851851852E-4</v>
      </c>
      <c r="F494" s="19" t="s">
        <v>250</v>
      </c>
      <c r="G494" s="13"/>
    </row>
    <row r="495" spans="1:7" x14ac:dyDescent="0.25">
      <c r="A495" s="15">
        <v>1</v>
      </c>
      <c r="B495" t="s">
        <v>67</v>
      </c>
      <c r="C495" s="17">
        <v>20</v>
      </c>
      <c r="D495" s="18" t="s">
        <v>309</v>
      </c>
      <c r="E495" s="6">
        <v>8.9690972222222223E-4</v>
      </c>
      <c r="F495" s="19" t="s">
        <v>312</v>
      </c>
      <c r="G495" s="13"/>
    </row>
    <row r="496" spans="1:7" x14ac:dyDescent="0.25">
      <c r="A496" s="15">
        <v>1</v>
      </c>
      <c r="B496" t="s">
        <v>67</v>
      </c>
      <c r="C496" s="17">
        <v>20</v>
      </c>
      <c r="D496" s="18" t="s">
        <v>309</v>
      </c>
      <c r="E496" s="6">
        <v>1.0152199074074076E-3</v>
      </c>
      <c r="F496" s="19" t="s">
        <v>313</v>
      </c>
      <c r="G496" s="13"/>
    </row>
    <row r="497" spans="1:7" x14ac:dyDescent="0.25">
      <c r="A497" s="15">
        <v>1</v>
      </c>
      <c r="B497" t="s">
        <v>67</v>
      </c>
      <c r="C497" s="17">
        <v>20</v>
      </c>
      <c r="D497" s="18" t="s">
        <v>309</v>
      </c>
      <c r="E497" s="6">
        <v>8.9526620370370368E-4</v>
      </c>
      <c r="F497" s="19" t="s">
        <v>192</v>
      </c>
      <c r="G497" s="13"/>
    </row>
    <row r="498" spans="1:7" x14ac:dyDescent="0.25">
      <c r="A498" s="15">
        <v>1</v>
      </c>
      <c r="B498" t="s">
        <v>67</v>
      </c>
      <c r="C498" s="17">
        <v>20</v>
      </c>
      <c r="D498" s="18" t="s">
        <v>309</v>
      </c>
      <c r="E498" s="6">
        <v>8.9959490740740744E-4</v>
      </c>
      <c r="F498" s="19" t="s">
        <v>277</v>
      </c>
      <c r="G498" s="13"/>
    </row>
    <row r="499" spans="1:7" x14ac:dyDescent="0.25">
      <c r="A499" s="15">
        <v>1</v>
      </c>
      <c r="B499" t="s">
        <v>67</v>
      </c>
      <c r="C499" s="17">
        <v>20</v>
      </c>
      <c r="D499" s="18" t="s">
        <v>309</v>
      </c>
      <c r="E499" s="6">
        <v>8.9491898148148146E-4</v>
      </c>
      <c r="F499" s="19" t="s">
        <v>314</v>
      </c>
      <c r="G499" s="13"/>
    </row>
    <row r="500" spans="1:7" x14ac:dyDescent="0.25">
      <c r="A500" s="15">
        <v>1</v>
      </c>
      <c r="B500" t="s">
        <v>67</v>
      </c>
      <c r="C500" s="17">
        <v>20</v>
      </c>
      <c r="D500" s="18" t="s">
        <v>309</v>
      </c>
      <c r="E500" s="6">
        <v>8.9569444444444451E-4</v>
      </c>
      <c r="F500" s="19" t="s">
        <v>299</v>
      </c>
      <c r="G500" s="13"/>
    </row>
    <row r="501" spans="1:7" x14ac:dyDescent="0.25">
      <c r="A501" s="15">
        <v>1</v>
      </c>
      <c r="B501" t="s">
        <v>67</v>
      </c>
      <c r="C501" s="17">
        <v>20</v>
      </c>
      <c r="D501" s="18" t="s">
        <v>309</v>
      </c>
      <c r="E501" s="6">
        <v>8.9001157407407399E-4</v>
      </c>
      <c r="F501" s="19" t="s">
        <v>241</v>
      </c>
      <c r="G501" s="13"/>
    </row>
    <row r="502" spans="1:7" x14ac:dyDescent="0.25">
      <c r="A502" s="15">
        <v>1</v>
      </c>
      <c r="B502" t="s">
        <v>67</v>
      </c>
      <c r="C502" s="17">
        <v>20</v>
      </c>
      <c r="D502" s="18" t="s">
        <v>309</v>
      </c>
      <c r="E502" s="6">
        <v>8.9321759259259259E-4</v>
      </c>
      <c r="F502" s="19" t="s">
        <v>237</v>
      </c>
      <c r="G502" s="13"/>
    </row>
    <row r="503" spans="1:7" x14ac:dyDescent="0.25">
      <c r="A503" s="15">
        <v>1</v>
      </c>
      <c r="B503" t="s">
        <v>67</v>
      </c>
      <c r="C503" s="17">
        <v>20</v>
      </c>
      <c r="D503" s="18" t="s">
        <v>309</v>
      </c>
      <c r="E503" s="6">
        <v>8.9214120370370369E-4</v>
      </c>
      <c r="F503" s="19" t="s">
        <v>262</v>
      </c>
      <c r="G503" s="13"/>
    </row>
    <row r="504" spans="1:7" x14ac:dyDescent="0.25">
      <c r="A504" s="15">
        <v>1</v>
      </c>
      <c r="B504" t="s">
        <v>67</v>
      </c>
      <c r="C504" s="17">
        <v>20</v>
      </c>
      <c r="D504" s="18" t="s">
        <v>309</v>
      </c>
      <c r="E504" s="6">
        <v>8.9075231481481481E-4</v>
      </c>
      <c r="F504" s="19" t="s">
        <v>278</v>
      </c>
      <c r="G504" s="13"/>
    </row>
    <row r="505" spans="1:7" x14ac:dyDescent="0.25">
      <c r="A505" s="15">
        <v>1</v>
      </c>
      <c r="B505" t="s">
        <v>67</v>
      </c>
      <c r="C505" s="17">
        <v>20</v>
      </c>
      <c r="D505" s="18" t="s">
        <v>309</v>
      </c>
      <c r="E505" s="6">
        <v>8.8616898148148138E-4</v>
      </c>
      <c r="F505" s="19" t="s">
        <v>243</v>
      </c>
      <c r="G505" s="13"/>
    </row>
    <row r="506" spans="1:7" x14ac:dyDescent="0.25">
      <c r="A506" s="15">
        <v>1</v>
      </c>
      <c r="B506" t="s">
        <v>67</v>
      </c>
      <c r="C506" s="17">
        <v>20</v>
      </c>
      <c r="D506" s="18" t="s">
        <v>309</v>
      </c>
      <c r="E506" s="6">
        <v>8.954282407407408E-4</v>
      </c>
      <c r="F506" s="19" t="s">
        <v>196</v>
      </c>
      <c r="G506" s="13"/>
    </row>
    <row r="507" spans="1:7" x14ac:dyDescent="0.25">
      <c r="A507" s="15">
        <v>1</v>
      </c>
      <c r="B507" t="s">
        <v>67</v>
      </c>
      <c r="C507" s="17">
        <v>20</v>
      </c>
      <c r="D507" s="18" t="s">
        <v>309</v>
      </c>
      <c r="E507" s="6">
        <v>8.8888888888888882E-4</v>
      </c>
      <c r="F507" s="19" t="s">
        <v>229</v>
      </c>
      <c r="G507" s="13"/>
    </row>
    <row r="508" spans="1:7" x14ac:dyDescent="0.25">
      <c r="A508" s="15">
        <v>1</v>
      </c>
      <c r="B508" t="s">
        <v>67</v>
      </c>
      <c r="C508" s="17">
        <v>20</v>
      </c>
      <c r="D508" s="18" t="s">
        <v>309</v>
      </c>
      <c r="E508" s="6">
        <v>8.9898148148148151E-4</v>
      </c>
      <c r="F508" s="19" t="s">
        <v>141</v>
      </c>
      <c r="G508" s="13"/>
    </row>
    <row r="509" spans="1:7" x14ac:dyDescent="0.25">
      <c r="A509" s="15">
        <v>1</v>
      </c>
      <c r="B509" t="s">
        <v>67</v>
      </c>
      <c r="C509" s="17">
        <v>20</v>
      </c>
      <c r="D509" s="18" t="s">
        <v>309</v>
      </c>
      <c r="E509" s="6">
        <v>8.9679398148148149E-4</v>
      </c>
      <c r="F509" s="19" t="s">
        <v>312</v>
      </c>
      <c r="G509" s="13"/>
    </row>
    <row r="510" spans="1:7" x14ac:dyDescent="0.25">
      <c r="A510" s="15">
        <v>1</v>
      </c>
      <c r="B510" t="s">
        <v>67</v>
      </c>
      <c r="C510" s="17">
        <v>20</v>
      </c>
      <c r="D510" s="18" t="s">
        <v>309</v>
      </c>
      <c r="E510" s="6">
        <v>8.9181712962962956E-4</v>
      </c>
      <c r="F510" s="19" t="s">
        <v>250</v>
      </c>
      <c r="G510" s="13"/>
    </row>
    <row r="511" spans="1:7" x14ac:dyDescent="0.25">
      <c r="A511" s="15">
        <v>1</v>
      </c>
      <c r="B511" t="s">
        <v>68</v>
      </c>
      <c r="C511" s="17">
        <v>20</v>
      </c>
      <c r="D511" s="18" t="s">
        <v>315</v>
      </c>
      <c r="E511" s="6">
        <v>9.2233796296296302E-4</v>
      </c>
      <c r="F511" s="19" t="s">
        <v>316</v>
      </c>
      <c r="G511" s="13"/>
    </row>
    <row r="512" spans="1:7" x14ac:dyDescent="0.25">
      <c r="A512" s="15">
        <v>1</v>
      </c>
      <c r="B512" t="s">
        <v>68</v>
      </c>
      <c r="C512" s="17">
        <v>20</v>
      </c>
      <c r="D512" s="18" t="s">
        <v>315</v>
      </c>
      <c r="E512" s="6">
        <v>8.9490740740740731E-4</v>
      </c>
      <c r="F512" s="19" t="s">
        <v>314</v>
      </c>
      <c r="G512" s="13"/>
    </row>
    <row r="513" spans="1:7" x14ac:dyDescent="0.25">
      <c r="A513" s="15">
        <v>1</v>
      </c>
      <c r="B513" t="s">
        <v>68</v>
      </c>
      <c r="C513" s="17">
        <v>20</v>
      </c>
      <c r="D513" s="18" t="s">
        <v>315</v>
      </c>
      <c r="E513" s="6">
        <v>1.2013657407407407E-3</v>
      </c>
      <c r="F513" s="19" t="s">
        <v>317</v>
      </c>
      <c r="G513" s="13"/>
    </row>
    <row r="514" spans="1:7" x14ac:dyDescent="0.25">
      <c r="A514" s="15">
        <v>1</v>
      </c>
      <c r="B514" t="s">
        <v>68</v>
      </c>
      <c r="C514" s="17">
        <v>20</v>
      </c>
      <c r="D514" s="18" t="s">
        <v>315</v>
      </c>
      <c r="E514" s="6">
        <v>8.9684027777777776E-4</v>
      </c>
      <c r="F514" s="19" t="s">
        <v>312</v>
      </c>
      <c r="G514" s="13"/>
    </row>
    <row r="515" spans="1:7" x14ac:dyDescent="0.25">
      <c r="A515" s="15">
        <v>1</v>
      </c>
      <c r="B515" t="s">
        <v>68</v>
      </c>
      <c r="C515" s="17">
        <v>20</v>
      </c>
      <c r="D515" s="18" t="s">
        <v>315</v>
      </c>
      <c r="E515" s="6">
        <v>8.9987268518518509E-4</v>
      </c>
      <c r="F515" s="19" t="s">
        <v>318</v>
      </c>
      <c r="G515" s="13"/>
    </row>
    <row r="516" spans="1:7" x14ac:dyDescent="0.25">
      <c r="A516" s="15">
        <v>1</v>
      </c>
      <c r="B516" t="s">
        <v>68</v>
      </c>
      <c r="C516" s="17">
        <v>20</v>
      </c>
      <c r="D516" s="18" t="s">
        <v>315</v>
      </c>
      <c r="E516" s="6">
        <v>8.9228009259259263E-4</v>
      </c>
      <c r="F516" s="19" t="s">
        <v>262</v>
      </c>
      <c r="G516" s="13"/>
    </row>
    <row r="517" spans="1:7" x14ac:dyDescent="0.25">
      <c r="A517" s="15">
        <v>1</v>
      </c>
      <c r="B517" t="s">
        <v>68</v>
      </c>
      <c r="C517" s="17">
        <v>20</v>
      </c>
      <c r="D517" s="18" t="s">
        <v>315</v>
      </c>
      <c r="E517" s="6">
        <v>9.071064814814815E-4</v>
      </c>
      <c r="F517" s="19" t="s">
        <v>319</v>
      </c>
      <c r="G517" s="13"/>
    </row>
    <row r="518" spans="1:7" x14ac:dyDescent="0.25">
      <c r="A518" s="15">
        <v>1</v>
      </c>
      <c r="B518" t="s">
        <v>68</v>
      </c>
      <c r="C518" s="17">
        <v>20</v>
      </c>
      <c r="D518" s="18" t="s">
        <v>315</v>
      </c>
      <c r="E518" s="6">
        <v>8.9126157407407416E-4</v>
      </c>
      <c r="F518" s="19" t="s">
        <v>190</v>
      </c>
      <c r="G518" s="13"/>
    </row>
    <row r="519" spans="1:7" x14ac:dyDescent="0.25">
      <c r="A519" s="15">
        <v>1</v>
      </c>
      <c r="B519" t="s">
        <v>68</v>
      </c>
      <c r="C519" s="17">
        <v>20</v>
      </c>
      <c r="D519" s="18" t="s">
        <v>315</v>
      </c>
      <c r="E519" s="6">
        <v>8.9289351851851856E-4</v>
      </c>
      <c r="F519" s="19" t="s">
        <v>153</v>
      </c>
      <c r="G519" s="13"/>
    </row>
    <row r="520" spans="1:7" x14ac:dyDescent="0.25">
      <c r="A520" s="15">
        <v>1</v>
      </c>
      <c r="B520" t="s">
        <v>68</v>
      </c>
      <c r="C520" s="17">
        <v>20</v>
      </c>
      <c r="D520" s="18" t="s">
        <v>315</v>
      </c>
      <c r="E520" s="6">
        <v>8.8900462962962967E-4</v>
      </c>
      <c r="F520" s="19" t="s">
        <v>183</v>
      </c>
      <c r="G520" s="13"/>
    </row>
    <row r="521" spans="1:7" x14ac:dyDescent="0.25">
      <c r="A521" s="15">
        <v>1</v>
      </c>
      <c r="B521" t="s">
        <v>68</v>
      </c>
      <c r="C521" s="17">
        <v>20</v>
      </c>
      <c r="D521" s="18" t="s">
        <v>315</v>
      </c>
      <c r="E521" s="6">
        <v>8.8755787037037026E-4</v>
      </c>
      <c r="F521" s="19" t="s">
        <v>189</v>
      </c>
      <c r="G521" s="13"/>
    </row>
    <row r="522" spans="1:7" x14ac:dyDescent="0.25">
      <c r="A522" s="15">
        <v>1</v>
      </c>
      <c r="B522" t="s">
        <v>68</v>
      </c>
      <c r="C522" s="17">
        <v>20</v>
      </c>
      <c r="D522" s="18" t="s">
        <v>315</v>
      </c>
      <c r="E522" s="6">
        <v>8.8554398148148151E-4</v>
      </c>
      <c r="F522" s="19" t="s">
        <v>136</v>
      </c>
      <c r="G522" s="13"/>
    </row>
    <row r="523" spans="1:7" x14ac:dyDescent="0.25">
      <c r="A523" s="15">
        <v>1</v>
      </c>
      <c r="B523" t="s">
        <v>68</v>
      </c>
      <c r="C523" s="17">
        <v>20</v>
      </c>
      <c r="D523" s="18" t="s">
        <v>315</v>
      </c>
      <c r="E523" s="6">
        <v>8.8748842592592579E-4</v>
      </c>
      <c r="F523" s="19" t="s">
        <v>172</v>
      </c>
      <c r="G523" s="13"/>
    </row>
    <row r="524" spans="1:7" x14ac:dyDescent="0.25">
      <c r="A524" s="15">
        <v>1</v>
      </c>
      <c r="B524" t="s">
        <v>68</v>
      </c>
      <c r="C524" s="17">
        <v>20</v>
      </c>
      <c r="D524" s="18" t="s">
        <v>315</v>
      </c>
      <c r="E524" s="6">
        <v>8.8723379629629623E-4</v>
      </c>
      <c r="F524" s="19" t="s">
        <v>239</v>
      </c>
      <c r="G524" s="13"/>
    </row>
    <row r="525" spans="1:7" x14ac:dyDescent="0.25">
      <c r="A525" s="15">
        <v>1</v>
      </c>
      <c r="B525" t="s">
        <v>68</v>
      </c>
      <c r="C525" s="17">
        <v>20</v>
      </c>
      <c r="D525" s="18" t="s">
        <v>315</v>
      </c>
      <c r="E525" s="6">
        <v>8.8505787037037036E-4</v>
      </c>
      <c r="F525" s="19" t="s">
        <v>128</v>
      </c>
      <c r="G525" s="13"/>
    </row>
    <row r="526" spans="1:7" x14ac:dyDescent="0.25">
      <c r="A526" s="15">
        <v>1</v>
      </c>
      <c r="B526" t="s">
        <v>68</v>
      </c>
      <c r="C526" s="17">
        <v>20</v>
      </c>
      <c r="D526" s="18" t="s">
        <v>315</v>
      </c>
      <c r="E526" s="6">
        <v>8.8920138888888892E-4</v>
      </c>
      <c r="F526" s="19" t="s">
        <v>320</v>
      </c>
      <c r="G526" s="13"/>
    </row>
    <row r="527" spans="1:7" x14ac:dyDescent="0.25">
      <c r="A527" s="15">
        <v>1</v>
      </c>
      <c r="B527" t="s">
        <v>68</v>
      </c>
      <c r="C527" s="17">
        <v>20</v>
      </c>
      <c r="D527" s="18" t="s">
        <v>315</v>
      </c>
      <c r="E527" s="6">
        <v>8.9138888888888872E-4</v>
      </c>
      <c r="F527" s="19" t="s">
        <v>195</v>
      </c>
      <c r="G527" s="13"/>
    </row>
    <row r="528" spans="1:7" x14ac:dyDescent="0.25">
      <c r="A528" s="15">
        <v>1</v>
      </c>
      <c r="B528" t="s">
        <v>68</v>
      </c>
      <c r="C528" s="17">
        <v>20</v>
      </c>
      <c r="D528" s="18" t="s">
        <v>315</v>
      </c>
      <c r="E528" s="6">
        <v>8.8892361111111116E-4</v>
      </c>
      <c r="F528" s="19" t="s">
        <v>229</v>
      </c>
      <c r="G528" s="13"/>
    </row>
    <row r="529" spans="1:7" x14ac:dyDescent="0.25">
      <c r="A529" s="15">
        <v>1</v>
      </c>
      <c r="B529" t="s">
        <v>68</v>
      </c>
      <c r="C529" s="17">
        <v>20</v>
      </c>
      <c r="D529" s="18" t="s">
        <v>315</v>
      </c>
      <c r="E529" s="6">
        <v>8.8776620370370355E-4</v>
      </c>
      <c r="F529" s="19" t="s">
        <v>209</v>
      </c>
      <c r="G529" s="13"/>
    </row>
    <row r="530" spans="1:7" x14ac:dyDescent="0.25">
      <c r="A530" s="15">
        <v>1</v>
      </c>
      <c r="B530" t="s">
        <v>68</v>
      </c>
      <c r="C530" s="17">
        <v>20</v>
      </c>
      <c r="D530" s="18" t="s">
        <v>315</v>
      </c>
      <c r="E530" s="6">
        <v>8.9074074074074066E-4</v>
      </c>
      <c r="F530" s="19" t="s">
        <v>278</v>
      </c>
      <c r="G530" s="13"/>
    </row>
    <row r="531" spans="1:7" x14ac:dyDescent="0.25">
      <c r="A531" s="15">
        <v>1</v>
      </c>
      <c r="B531" t="s">
        <v>69</v>
      </c>
      <c r="C531" s="17">
        <v>20</v>
      </c>
      <c r="D531" s="18" t="s">
        <v>321</v>
      </c>
      <c r="E531" s="6">
        <v>9.3789351851851857E-4</v>
      </c>
      <c r="F531" s="19" t="s">
        <v>322</v>
      </c>
      <c r="G531" s="13"/>
    </row>
    <row r="532" spans="1:7" x14ac:dyDescent="0.25">
      <c r="A532" s="15">
        <v>1</v>
      </c>
      <c r="B532" t="s">
        <v>69</v>
      </c>
      <c r="C532" s="17">
        <v>20</v>
      </c>
      <c r="D532" s="18" t="s">
        <v>321</v>
      </c>
      <c r="E532" s="6">
        <v>1.072025462962963E-3</v>
      </c>
      <c r="F532" s="19" t="s">
        <v>323</v>
      </c>
      <c r="G532" s="13"/>
    </row>
    <row r="533" spans="1:7" x14ac:dyDescent="0.25">
      <c r="A533" s="15">
        <v>1</v>
      </c>
      <c r="B533" t="s">
        <v>69</v>
      </c>
      <c r="C533" s="17">
        <v>20</v>
      </c>
      <c r="D533" s="18" t="s">
        <v>321</v>
      </c>
      <c r="E533" s="6">
        <v>9.0702546296296288E-4</v>
      </c>
      <c r="F533" s="19" t="s">
        <v>324</v>
      </c>
      <c r="G533" s="13"/>
    </row>
    <row r="534" spans="1:7" x14ac:dyDescent="0.25">
      <c r="A534" s="15">
        <v>1</v>
      </c>
      <c r="B534" t="s">
        <v>69</v>
      </c>
      <c r="C534" s="17">
        <v>20</v>
      </c>
      <c r="D534" s="18" t="s">
        <v>321</v>
      </c>
      <c r="E534" s="6">
        <v>9.0984953703703703E-4</v>
      </c>
      <c r="F534" s="19" t="s">
        <v>325</v>
      </c>
      <c r="G534" s="13"/>
    </row>
    <row r="535" spans="1:7" x14ac:dyDescent="0.25">
      <c r="A535" s="15">
        <v>1</v>
      </c>
      <c r="B535" t="s">
        <v>69</v>
      </c>
      <c r="C535" s="17">
        <v>20</v>
      </c>
      <c r="D535" s="18" t="s">
        <v>321</v>
      </c>
      <c r="E535" s="6">
        <v>9.0949074074074077E-4</v>
      </c>
      <c r="F535" s="19" t="s">
        <v>326</v>
      </c>
      <c r="G535" s="13"/>
    </row>
    <row r="536" spans="1:7" x14ac:dyDescent="0.25">
      <c r="A536" s="15">
        <v>1</v>
      </c>
      <c r="B536" t="s">
        <v>69</v>
      </c>
      <c r="C536" s="17">
        <v>20</v>
      </c>
      <c r="D536" s="18" t="s">
        <v>321</v>
      </c>
      <c r="E536" s="6">
        <v>9.0956018518518512E-4</v>
      </c>
      <c r="F536" s="19" t="s">
        <v>236</v>
      </c>
      <c r="G536" s="13"/>
    </row>
    <row r="537" spans="1:7" x14ac:dyDescent="0.25">
      <c r="A537" s="15">
        <v>1</v>
      </c>
      <c r="B537" t="s">
        <v>69</v>
      </c>
      <c r="C537" s="17">
        <v>20</v>
      </c>
      <c r="D537" s="18" t="s">
        <v>321</v>
      </c>
      <c r="E537" s="6">
        <v>9.0432870370370374E-4</v>
      </c>
      <c r="F537" s="19" t="s">
        <v>134</v>
      </c>
      <c r="G537" s="13"/>
    </row>
    <row r="538" spans="1:7" x14ac:dyDescent="0.25">
      <c r="A538" s="15">
        <v>1</v>
      </c>
      <c r="B538" t="s">
        <v>69</v>
      </c>
      <c r="C538" s="17">
        <v>20</v>
      </c>
      <c r="D538" s="18" t="s">
        <v>321</v>
      </c>
      <c r="E538" s="6">
        <v>9.0513888888888881E-4</v>
      </c>
      <c r="F538" s="19" t="s">
        <v>327</v>
      </c>
      <c r="G538" s="13"/>
    </row>
    <row r="539" spans="1:7" x14ac:dyDescent="0.25">
      <c r="A539" s="15">
        <v>1</v>
      </c>
      <c r="B539" t="s">
        <v>69</v>
      </c>
      <c r="C539" s="17">
        <v>20</v>
      </c>
      <c r="D539" s="18" t="s">
        <v>321</v>
      </c>
      <c r="E539" s="6">
        <v>8.9859953703703705E-4</v>
      </c>
      <c r="F539" s="19" t="s">
        <v>328</v>
      </c>
      <c r="G539" s="13"/>
    </row>
    <row r="540" spans="1:7" x14ac:dyDescent="0.25">
      <c r="A540" s="15">
        <v>1</v>
      </c>
      <c r="B540" t="s">
        <v>69</v>
      </c>
      <c r="C540" s="17">
        <v>20</v>
      </c>
      <c r="D540" s="18" t="s">
        <v>321</v>
      </c>
      <c r="E540" s="6">
        <v>8.9947916666666659E-4</v>
      </c>
      <c r="F540" s="19" t="s">
        <v>269</v>
      </c>
      <c r="G540" s="13"/>
    </row>
    <row r="541" spans="1:7" x14ac:dyDescent="0.25">
      <c r="A541" s="15">
        <v>1</v>
      </c>
      <c r="B541" t="s">
        <v>69</v>
      </c>
      <c r="C541" s="17">
        <v>20</v>
      </c>
      <c r="D541" s="18" t="s">
        <v>321</v>
      </c>
      <c r="E541" s="6">
        <v>8.9754629629629635E-4</v>
      </c>
      <c r="F541" s="19" t="s">
        <v>217</v>
      </c>
      <c r="G541" s="13"/>
    </row>
    <row r="542" spans="1:7" x14ac:dyDescent="0.25">
      <c r="A542" s="15">
        <v>1</v>
      </c>
      <c r="B542" t="s">
        <v>69</v>
      </c>
      <c r="C542" s="17">
        <v>20</v>
      </c>
      <c r="D542" s="18" t="s">
        <v>321</v>
      </c>
      <c r="E542" s="6">
        <v>9.0499999999999999E-4</v>
      </c>
      <c r="F542" s="19" t="s">
        <v>199</v>
      </c>
      <c r="G542" s="13"/>
    </row>
    <row r="543" spans="1:7" x14ac:dyDescent="0.25">
      <c r="A543" s="15">
        <v>1</v>
      </c>
      <c r="B543" t="s">
        <v>69</v>
      </c>
      <c r="C543" s="17">
        <v>20</v>
      </c>
      <c r="D543" s="18" t="s">
        <v>321</v>
      </c>
      <c r="E543" s="6">
        <v>9.0136574074074077E-4</v>
      </c>
      <c r="F543" s="19" t="s">
        <v>267</v>
      </c>
      <c r="G543" s="13"/>
    </row>
    <row r="544" spans="1:7" x14ac:dyDescent="0.25">
      <c r="A544" s="15">
        <v>1</v>
      </c>
      <c r="B544" t="s">
        <v>69</v>
      </c>
      <c r="C544" s="17">
        <v>20</v>
      </c>
      <c r="D544" s="18" t="s">
        <v>321</v>
      </c>
      <c r="E544" s="6">
        <v>8.9165509259259276E-4</v>
      </c>
      <c r="F544" s="19" t="s">
        <v>294</v>
      </c>
      <c r="G544" s="13"/>
    </row>
    <row r="545" spans="1:7" x14ac:dyDescent="0.25">
      <c r="A545" s="15">
        <v>1</v>
      </c>
      <c r="B545" t="s">
        <v>69</v>
      </c>
      <c r="C545" s="17">
        <v>20</v>
      </c>
      <c r="D545" s="18" t="s">
        <v>321</v>
      </c>
      <c r="E545" s="6">
        <v>8.878819444444445E-4</v>
      </c>
      <c r="F545" s="19" t="s">
        <v>223</v>
      </c>
      <c r="G545" s="13"/>
    </row>
    <row r="546" spans="1:7" x14ac:dyDescent="0.25">
      <c r="A546" s="15">
        <v>1</v>
      </c>
      <c r="B546" t="s">
        <v>69</v>
      </c>
      <c r="C546" s="17">
        <v>20</v>
      </c>
      <c r="D546" s="18" t="s">
        <v>321</v>
      </c>
      <c r="E546" s="6">
        <v>8.9225694444444454E-4</v>
      </c>
      <c r="F546" s="19" t="s">
        <v>262</v>
      </c>
      <c r="G546" s="13"/>
    </row>
    <row r="547" spans="1:7" x14ac:dyDescent="0.25">
      <c r="A547" s="15">
        <v>1</v>
      </c>
      <c r="B547" t="s">
        <v>69</v>
      </c>
      <c r="C547" s="17">
        <v>20</v>
      </c>
      <c r="D547" s="18" t="s">
        <v>321</v>
      </c>
      <c r="E547" s="6">
        <v>8.9115740740740735E-4</v>
      </c>
      <c r="F547" s="19" t="s">
        <v>193</v>
      </c>
      <c r="G547" s="13"/>
    </row>
    <row r="548" spans="1:7" x14ac:dyDescent="0.25">
      <c r="A548" s="15">
        <v>1</v>
      </c>
      <c r="B548" t="s">
        <v>69</v>
      </c>
      <c r="C548" s="17">
        <v>20</v>
      </c>
      <c r="D548" s="18" t="s">
        <v>321</v>
      </c>
      <c r="E548" s="6">
        <v>8.9571759259259259E-4</v>
      </c>
      <c r="F548" s="19" t="s">
        <v>299</v>
      </c>
      <c r="G548" s="13"/>
    </row>
    <row r="549" spans="1:7" x14ac:dyDescent="0.25">
      <c r="A549" s="15">
        <v>1</v>
      </c>
      <c r="B549" t="s">
        <v>69</v>
      </c>
      <c r="C549" s="17">
        <v>20</v>
      </c>
      <c r="D549" s="18" t="s">
        <v>321</v>
      </c>
      <c r="E549" s="6">
        <v>8.8936342592592593E-4</v>
      </c>
      <c r="F549" s="19" t="s">
        <v>179</v>
      </c>
      <c r="G549" s="13"/>
    </row>
    <row r="550" spans="1:7" x14ac:dyDescent="0.25">
      <c r="A550" s="15">
        <v>1</v>
      </c>
      <c r="B550" t="s">
        <v>69</v>
      </c>
      <c r="C550" s="17">
        <v>20</v>
      </c>
      <c r="D550" s="18" t="s">
        <v>321</v>
      </c>
      <c r="E550" s="6">
        <v>9.027430555555555E-4</v>
      </c>
      <c r="F550" s="19" t="s">
        <v>329</v>
      </c>
      <c r="G550" s="13"/>
    </row>
    <row r="551" spans="1:7" x14ac:dyDescent="0.25">
      <c r="A551" s="15">
        <v>1</v>
      </c>
      <c r="B551" t="s">
        <v>70</v>
      </c>
      <c r="C551" s="17">
        <v>19</v>
      </c>
      <c r="D551" s="18" t="s">
        <v>330</v>
      </c>
      <c r="E551" s="6">
        <v>9.346412037037037E-4</v>
      </c>
      <c r="F551" s="19" t="s">
        <v>331</v>
      </c>
      <c r="G551" s="13"/>
    </row>
    <row r="552" spans="1:7" x14ac:dyDescent="0.25">
      <c r="A552" s="15">
        <v>1</v>
      </c>
      <c r="B552" t="s">
        <v>70</v>
      </c>
      <c r="C552" s="17">
        <v>19</v>
      </c>
      <c r="D552" s="18" t="s">
        <v>330</v>
      </c>
      <c r="E552" s="6">
        <v>9.2457175925925921E-4</v>
      </c>
      <c r="F552" s="19" t="s">
        <v>332</v>
      </c>
      <c r="G552" s="13"/>
    </row>
    <row r="553" spans="1:7" x14ac:dyDescent="0.25">
      <c r="A553" s="15">
        <v>1</v>
      </c>
      <c r="B553" t="s">
        <v>70</v>
      </c>
      <c r="C553" s="17">
        <v>19</v>
      </c>
      <c r="D553" s="18" t="s">
        <v>330</v>
      </c>
      <c r="E553" s="6">
        <v>9.2116898148148147E-4</v>
      </c>
      <c r="F553" s="19" t="s">
        <v>333</v>
      </c>
      <c r="G553" s="13"/>
    </row>
    <row r="554" spans="1:7" x14ac:dyDescent="0.25">
      <c r="A554" s="15">
        <v>1</v>
      </c>
      <c r="B554" t="s">
        <v>70</v>
      </c>
      <c r="C554" s="17">
        <v>19</v>
      </c>
      <c r="D554" s="18" t="s">
        <v>330</v>
      </c>
      <c r="E554" s="6">
        <v>9.166782407407408E-4</v>
      </c>
      <c r="F554" s="19" t="s">
        <v>334</v>
      </c>
      <c r="G554" s="13"/>
    </row>
    <row r="555" spans="1:7" x14ac:dyDescent="0.25">
      <c r="A555" s="15">
        <v>1</v>
      </c>
      <c r="B555" t="s">
        <v>70</v>
      </c>
      <c r="C555" s="17">
        <v>19</v>
      </c>
      <c r="D555" s="18" t="s">
        <v>330</v>
      </c>
      <c r="E555" s="6">
        <v>9.2944444444444444E-4</v>
      </c>
      <c r="F555" s="19" t="s">
        <v>264</v>
      </c>
      <c r="G555" s="13"/>
    </row>
    <row r="556" spans="1:7" x14ac:dyDescent="0.25">
      <c r="A556" s="15">
        <v>1</v>
      </c>
      <c r="B556" t="s">
        <v>70</v>
      </c>
      <c r="C556" s="17">
        <v>19</v>
      </c>
      <c r="D556" s="18" t="s">
        <v>330</v>
      </c>
      <c r="E556" s="6">
        <v>9.0938657407407407E-4</v>
      </c>
      <c r="F556" s="19" t="s">
        <v>326</v>
      </c>
      <c r="G556" s="13"/>
    </row>
    <row r="557" spans="1:7" x14ac:dyDescent="0.25">
      <c r="A557" s="15">
        <v>1</v>
      </c>
      <c r="B557" t="s">
        <v>70</v>
      </c>
      <c r="C557" s="17">
        <v>19</v>
      </c>
      <c r="D557" s="18" t="s">
        <v>330</v>
      </c>
      <c r="E557" s="6">
        <v>9.1101851851851858E-4</v>
      </c>
      <c r="F557" s="19" t="s">
        <v>335</v>
      </c>
      <c r="G557" s="13"/>
    </row>
    <row r="558" spans="1:7" x14ac:dyDescent="0.25">
      <c r="A558" s="15">
        <v>1</v>
      </c>
      <c r="B558" t="s">
        <v>70</v>
      </c>
      <c r="C558" s="17">
        <v>19</v>
      </c>
      <c r="D558" s="18" t="s">
        <v>330</v>
      </c>
      <c r="E558" s="6">
        <v>9.1458333333333333E-4</v>
      </c>
      <c r="F558" s="19" t="s">
        <v>336</v>
      </c>
      <c r="G558" s="13"/>
    </row>
    <row r="559" spans="1:7" x14ac:dyDescent="0.25">
      <c r="A559" s="15">
        <v>1</v>
      </c>
      <c r="B559" t="s">
        <v>70</v>
      </c>
      <c r="C559" s="17">
        <v>19</v>
      </c>
      <c r="D559" s="18" t="s">
        <v>330</v>
      </c>
      <c r="E559" s="6">
        <v>9.0276620370370369E-4</v>
      </c>
      <c r="F559" s="19" t="s">
        <v>329</v>
      </c>
      <c r="G559" s="13"/>
    </row>
    <row r="560" spans="1:7" x14ac:dyDescent="0.25">
      <c r="A560" s="15">
        <v>1</v>
      </c>
      <c r="B560" t="s">
        <v>70</v>
      </c>
      <c r="C560" s="17">
        <v>19</v>
      </c>
      <c r="D560" s="18" t="s">
        <v>330</v>
      </c>
      <c r="E560" s="6">
        <v>8.9874999999999992E-4</v>
      </c>
      <c r="F560" s="19" t="s">
        <v>256</v>
      </c>
      <c r="G560" s="13"/>
    </row>
    <row r="561" spans="1:7" x14ac:dyDescent="0.25">
      <c r="A561" s="15">
        <v>1</v>
      </c>
      <c r="B561" t="s">
        <v>70</v>
      </c>
      <c r="C561" s="17">
        <v>19</v>
      </c>
      <c r="D561" s="18" t="s">
        <v>330</v>
      </c>
      <c r="E561" s="6">
        <v>9.0454861111111118E-4</v>
      </c>
      <c r="F561" s="19" t="s">
        <v>337</v>
      </c>
      <c r="G561" s="13"/>
    </row>
    <row r="562" spans="1:7" x14ac:dyDescent="0.25">
      <c r="A562" s="15">
        <v>1</v>
      </c>
      <c r="B562" t="s">
        <v>70</v>
      </c>
      <c r="C562" s="17">
        <v>19</v>
      </c>
      <c r="D562" s="18" t="s">
        <v>330</v>
      </c>
      <c r="E562" s="6">
        <v>9.0355324074074079E-4</v>
      </c>
      <c r="F562" s="19" t="s">
        <v>338</v>
      </c>
      <c r="G562" s="13"/>
    </row>
    <row r="563" spans="1:7" x14ac:dyDescent="0.25">
      <c r="A563" s="15">
        <v>1</v>
      </c>
      <c r="B563" t="s">
        <v>70</v>
      </c>
      <c r="C563" s="17">
        <v>19</v>
      </c>
      <c r="D563" s="18" t="s">
        <v>330</v>
      </c>
      <c r="E563" s="6">
        <v>9.0415509259259258E-4</v>
      </c>
      <c r="F563" s="19" t="s">
        <v>339</v>
      </c>
      <c r="G563" s="13"/>
    </row>
    <row r="564" spans="1:7" x14ac:dyDescent="0.25">
      <c r="A564" s="15">
        <v>1</v>
      </c>
      <c r="B564" t="s">
        <v>70</v>
      </c>
      <c r="C564" s="17">
        <v>19</v>
      </c>
      <c r="D564" s="18" t="s">
        <v>330</v>
      </c>
      <c r="E564" s="6">
        <v>9.0581018518518517E-4</v>
      </c>
      <c r="F564" s="19" t="s">
        <v>289</v>
      </c>
      <c r="G564" s="13"/>
    </row>
    <row r="565" spans="1:7" x14ac:dyDescent="0.25">
      <c r="A565" s="15">
        <v>1</v>
      </c>
      <c r="B565" t="s">
        <v>70</v>
      </c>
      <c r="C565" s="17">
        <v>19</v>
      </c>
      <c r="D565" s="18" t="s">
        <v>330</v>
      </c>
      <c r="E565" s="6">
        <v>9.0984953703703703E-4</v>
      </c>
      <c r="F565" s="19" t="s">
        <v>325</v>
      </c>
      <c r="G565" s="13"/>
    </row>
    <row r="566" spans="1:7" x14ac:dyDescent="0.25">
      <c r="A566" s="15">
        <v>1</v>
      </c>
      <c r="B566" t="s">
        <v>70</v>
      </c>
      <c r="C566" s="17">
        <v>19</v>
      </c>
      <c r="D566" s="18" t="s">
        <v>330</v>
      </c>
      <c r="E566" s="6">
        <v>9.2148148148148146E-4</v>
      </c>
      <c r="F566" s="19" t="s">
        <v>175</v>
      </c>
      <c r="G566" s="13"/>
    </row>
    <row r="567" spans="1:7" x14ac:dyDescent="0.25">
      <c r="A567" s="15">
        <v>1</v>
      </c>
      <c r="B567" t="s">
        <v>70</v>
      </c>
      <c r="C567" s="17">
        <v>19</v>
      </c>
      <c r="D567" s="18" t="s">
        <v>330</v>
      </c>
      <c r="E567" s="6">
        <v>9.001388888888888E-4</v>
      </c>
      <c r="F567" s="19" t="s">
        <v>283</v>
      </c>
      <c r="G567" s="13"/>
    </row>
    <row r="568" spans="1:7" x14ac:dyDescent="0.25">
      <c r="A568" s="15">
        <v>1</v>
      </c>
      <c r="B568" t="s">
        <v>70</v>
      </c>
      <c r="C568" s="17">
        <v>19</v>
      </c>
      <c r="D568" s="18" t="s">
        <v>330</v>
      </c>
      <c r="E568" s="6">
        <v>9.0089120370370366E-4</v>
      </c>
      <c r="F568" s="19" t="s">
        <v>119</v>
      </c>
      <c r="G568" s="13"/>
    </row>
    <row r="569" spans="1:7" x14ac:dyDescent="0.25">
      <c r="A569" s="15">
        <v>1</v>
      </c>
      <c r="B569" t="s">
        <v>70</v>
      </c>
      <c r="C569" s="17">
        <v>19</v>
      </c>
      <c r="D569" s="18" t="s">
        <v>330</v>
      </c>
      <c r="E569" s="6">
        <v>9.0993055555555564E-4</v>
      </c>
      <c r="F569" s="19" t="s">
        <v>325</v>
      </c>
      <c r="G569" s="13"/>
    </row>
    <row r="570" spans="1:7" x14ac:dyDescent="0.25">
      <c r="A570" s="15">
        <v>1</v>
      </c>
      <c r="B570" t="s">
        <v>71</v>
      </c>
      <c r="C570" s="17">
        <v>19</v>
      </c>
      <c r="D570" s="18" t="s">
        <v>340</v>
      </c>
      <c r="E570" s="6">
        <v>9.5418981481481472E-4</v>
      </c>
      <c r="F570" s="19" t="s">
        <v>341</v>
      </c>
      <c r="G570" s="13"/>
    </row>
    <row r="571" spans="1:7" x14ac:dyDescent="0.25">
      <c r="A571" s="15">
        <v>1</v>
      </c>
      <c r="B571" t="s">
        <v>71</v>
      </c>
      <c r="C571" s="17">
        <v>19</v>
      </c>
      <c r="D571" s="18" t="s">
        <v>340</v>
      </c>
      <c r="E571" s="6">
        <v>9.8880787037037036E-4</v>
      </c>
      <c r="F571" s="19" t="s">
        <v>342</v>
      </c>
      <c r="G571" s="13"/>
    </row>
    <row r="572" spans="1:7" x14ac:dyDescent="0.25">
      <c r="A572" s="15">
        <v>1</v>
      </c>
      <c r="B572" t="s">
        <v>71</v>
      </c>
      <c r="C572" s="17">
        <v>19</v>
      </c>
      <c r="D572" s="18" t="s">
        <v>340</v>
      </c>
      <c r="E572" s="6">
        <v>9.5190972222222237E-4</v>
      </c>
      <c r="F572" s="19" t="s">
        <v>343</v>
      </c>
      <c r="G572" s="13"/>
    </row>
    <row r="573" spans="1:7" x14ac:dyDescent="0.25">
      <c r="A573" s="15">
        <v>1</v>
      </c>
      <c r="B573" t="s">
        <v>71</v>
      </c>
      <c r="C573" s="17">
        <v>19</v>
      </c>
      <c r="D573" s="18" t="s">
        <v>340</v>
      </c>
      <c r="E573" s="6">
        <v>9.1966435185185174E-4</v>
      </c>
      <c r="F573" s="19" t="s">
        <v>304</v>
      </c>
      <c r="G573" s="13"/>
    </row>
    <row r="574" spans="1:7" x14ac:dyDescent="0.25">
      <c r="A574" s="15">
        <v>1</v>
      </c>
      <c r="B574" t="s">
        <v>71</v>
      </c>
      <c r="C574" s="17">
        <v>19</v>
      </c>
      <c r="D574" s="18" t="s">
        <v>340</v>
      </c>
      <c r="E574" s="6">
        <v>9.4375000000000004E-4</v>
      </c>
      <c r="F574" s="19" t="s">
        <v>344</v>
      </c>
      <c r="G574" s="13"/>
    </row>
    <row r="575" spans="1:7" x14ac:dyDescent="0.25">
      <c r="A575" s="15">
        <v>1</v>
      </c>
      <c r="B575" t="s">
        <v>71</v>
      </c>
      <c r="C575" s="17">
        <v>19</v>
      </c>
      <c r="D575" s="18" t="s">
        <v>340</v>
      </c>
      <c r="E575" s="6">
        <v>9.3250000000000006E-4</v>
      </c>
      <c r="F575" s="19" t="s">
        <v>345</v>
      </c>
      <c r="G575" s="13"/>
    </row>
    <row r="576" spans="1:7" x14ac:dyDescent="0.25">
      <c r="A576" s="15">
        <v>1</v>
      </c>
      <c r="B576" t="s">
        <v>71</v>
      </c>
      <c r="C576" s="17">
        <v>19</v>
      </c>
      <c r="D576" s="18" t="s">
        <v>340</v>
      </c>
      <c r="E576" s="6">
        <v>9.3003472222222229E-4</v>
      </c>
      <c r="F576" s="19" t="s">
        <v>346</v>
      </c>
      <c r="G576" s="13"/>
    </row>
    <row r="577" spans="1:7" x14ac:dyDescent="0.25">
      <c r="A577" s="15">
        <v>1</v>
      </c>
      <c r="B577" t="s">
        <v>71</v>
      </c>
      <c r="C577" s="17">
        <v>19</v>
      </c>
      <c r="D577" s="18" t="s">
        <v>340</v>
      </c>
      <c r="E577" s="6">
        <v>9.2702546296296283E-4</v>
      </c>
      <c r="F577" s="19" t="s">
        <v>347</v>
      </c>
      <c r="G577" s="13"/>
    </row>
    <row r="578" spans="1:7" x14ac:dyDescent="0.25">
      <c r="A578" s="15">
        <v>1</v>
      </c>
      <c r="B578" t="s">
        <v>71</v>
      </c>
      <c r="C578" s="17">
        <v>19</v>
      </c>
      <c r="D578" s="18" t="s">
        <v>340</v>
      </c>
      <c r="E578" s="6">
        <v>9.190972222222223E-4</v>
      </c>
      <c r="F578" s="19" t="s">
        <v>348</v>
      </c>
      <c r="G578" s="13"/>
    </row>
    <row r="579" spans="1:7" x14ac:dyDescent="0.25">
      <c r="A579" s="15">
        <v>1</v>
      </c>
      <c r="B579" t="s">
        <v>71</v>
      </c>
      <c r="C579" s="17">
        <v>19</v>
      </c>
      <c r="D579" s="18" t="s">
        <v>340</v>
      </c>
      <c r="E579" s="6">
        <v>9.2319444444444437E-4</v>
      </c>
      <c r="F579" s="19" t="s">
        <v>349</v>
      </c>
      <c r="G579" s="13"/>
    </row>
    <row r="580" spans="1:7" x14ac:dyDescent="0.25">
      <c r="A580" s="15">
        <v>1</v>
      </c>
      <c r="B580" t="s">
        <v>71</v>
      </c>
      <c r="C580" s="17">
        <v>19</v>
      </c>
      <c r="D580" s="18" t="s">
        <v>340</v>
      </c>
      <c r="E580" s="6">
        <v>9.2422453703703709E-4</v>
      </c>
      <c r="F580" s="19" t="s">
        <v>270</v>
      </c>
      <c r="G580" s="13"/>
    </row>
    <row r="581" spans="1:7" x14ac:dyDescent="0.25">
      <c r="A581" s="15">
        <v>1</v>
      </c>
      <c r="B581" t="s">
        <v>71</v>
      </c>
      <c r="C581" s="17">
        <v>19</v>
      </c>
      <c r="D581" s="18" t="s">
        <v>340</v>
      </c>
      <c r="E581" s="6">
        <v>9.156828703703702E-4</v>
      </c>
      <c r="F581" s="19" t="s">
        <v>215</v>
      </c>
      <c r="G581" s="13"/>
    </row>
    <row r="582" spans="1:7" x14ac:dyDescent="0.25">
      <c r="A582" s="15">
        <v>1</v>
      </c>
      <c r="B582" t="s">
        <v>71</v>
      </c>
      <c r="C582" s="17">
        <v>19</v>
      </c>
      <c r="D582" s="18" t="s">
        <v>340</v>
      </c>
      <c r="E582" s="6">
        <v>9.2165509259259273E-4</v>
      </c>
      <c r="F582" s="19" t="s">
        <v>286</v>
      </c>
      <c r="G582" s="13"/>
    </row>
    <row r="583" spans="1:7" x14ac:dyDescent="0.25">
      <c r="A583" s="15">
        <v>1</v>
      </c>
      <c r="B583" t="s">
        <v>71</v>
      </c>
      <c r="C583" s="17">
        <v>19</v>
      </c>
      <c r="D583" s="18" t="s">
        <v>340</v>
      </c>
      <c r="E583" s="6">
        <v>9.5899305555555549E-4</v>
      </c>
      <c r="F583" s="19" t="s">
        <v>350</v>
      </c>
      <c r="G583" s="13"/>
    </row>
    <row r="584" spans="1:7" x14ac:dyDescent="0.25">
      <c r="A584" s="15">
        <v>1</v>
      </c>
      <c r="B584" t="s">
        <v>71</v>
      </c>
      <c r="C584" s="17">
        <v>19</v>
      </c>
      <c r="D584" s="18" t="s">
        <v>340</v>
      </c>
      <c r="E584" s="6">
        <v>9.4402777777777768E-4</v>
      </c>
      <c r="F584" s="19" t="s">
        <v>351</v>
      </c>
      <c r="G584" s="13"/>
    </row>
    <row r="585" spans="1:7" x14ac:dyDescent="0.25">
      <c r="A585" s="15">
        <v>1</v>
      </c>
      <c r="B585" t="s">
        <v>71</v>
      </c>
      <c r="C585" s="17">
        <v>19</v>
      </c>
      <c r="D585" s="18" t="s">
        <v>340</v>
      </c>
      <c r="E585" s="6">
        <v>9.1271990740740734E-4</v>
      </c>
      <c r="F585" s="19" t="s">
        <v>352</v>
      </c>
      <c r="G585" s="13"/>
    </row>
    <row r="586" spans="1:7" x14ac:dyDescent="0.25">
      <c r="A586" s="15">
        <v>1</v>
      </c>
      <c r="B586" t="s">
        <v>71</v>
      </c>
      <c r="C586" s="17">
        <v>19</v>
      </c>
      <c r="D586" s="18" t="s">
        <v>340</v>
      </c>
      <c r="E586" s="6">
        <v>9.2853009259259267E-4</v>
      </c>
      <c r="F586" s="19" t="s">
        <v>353</v>
      </c>
      <c r="G586" s="13"/>
    </row>
    <row r="587" spans="1:7" x14ac:dyDescent="0.25">
      <c r="A587" s="15">
        <v>1</v>
      </c>
      <c r="B587" t="s">
        <v>71</v>
      </c>
      <c r="C587" s="17">
        <v>19</v>
      </c>
      <c r="D587" s="18" t="s">
        <v>340</v>
      </c>
      <c r="E587" s="6">
        <v>9.1564814814814818E-4</v>
      </c>
      <c r="F587" s="19" t="s">
        <v>354</v>
      </c>
      <c r="G587" s="13"/>
    </row>
    <row r="588" spans="1:7" x14ac:dyDescent="0.25">
      <c r="A588" s="15">
        <v>1</v>
      </c>
      <c r="B588" t="s">
        <v>71</v>
      </c>
      <c r="C588" s="17">
        <v>19</v>
      </c>
      <c r="D588" s="18" t="s">
        <v>340</v>
      </c>
      <c r="E588" s="6">
        <v>9.3112268518518533E-4</v>
      </c>
      <c r="F588" s="19" t="s">
        <v>355</v>
      </c>
      <c r="G588" s="13"/>
    </row>
    <row r="589" spans="1:7" x14ac:dyDescent="0.25">
      <c r="A589" s="15">
        <v>1</v>
      </c>
      <c r="B589" t="s">
        <v>72</v>
      </c>
      <c r="C589" s="17">
        <v>19</v>
      </c>
      <c r="D589" s="18" t="s">
        <v>356</v>
      </c>
      <c r="E589" s="6">
        <v>9.4943287037037034E-4</v>
      </c>
      <c r="F589" s="19" t="s">
        <v>357</v>
      </c>
      <c r="G589" s="13"/>
    </row>
    <row r="590" spans="1:7" x14ac:dyDescent="0.25">
      <c r="A590" s="15">
        <v>1</v>
      </c>
      <c r="B590" t="s">
        <v>72</v>
      </c>
      <c r="C590" s="17">
        <v>19</v>
      </c>
      <c r="D590" s="18" t="s">
        <v>356</v>
      </c>
      <c r="E590" s="6">
        <v>9.4435185185185171E-4</v>
      </c>
      <c r="F590" s="19" t="s">
        <v>358</v>
      </c>
      <c r="G590" s="13"/>
    </row>
    <row r="591" spans="1:7" x14ac:dyDescent="0.25">
      <c r="A591" s="15">
        <v>1</v>
      </c>
      <c r="B591" t="s">
        <v>72</v>
      </c>
      <c r="C591" s="17">
        <v>19</v>
      </c>
      <c r="D591" s="18" t="s">
        <v>356</v>
      </c>
      <c r="E591" s="6">
        <v>9.3615740740740736E-4</v>
      </c>
      <c r="F591" s="19" t="s">
        <v>359</v>
      </c>
      <c r="G591" s="13"/>
    </row>
    <row r="592" spans="1:7" x14ac:dyDescent="0.25">
      <c r="A592" s="15">
        <v>1</v>
      </c>
      <c r="B592" t="s">
        <v>72</v>
      </c>
      <c r="C592" s="17">
        <v>19</v>
      </c>
      <c r="D592" s="18" t="s">
        <v>356</v>
      </c>
      <c r="E592" s="6">
        <v>9.2968750000000007E-4</v>
      </c>
      <c r="F592" s="19" t="s">
        <v>360</v>
      </c>
      <c r="G592" s="13"/>
    </row>
    <row r="593" spans="1:7" x14ac:dyDescent="0.25">
      <c r="A593" s="15">
        <v>1</v>
      </c>
      <c r="B593" t="s">
        <v>72</v>
      </c>
      <c r="C593" s="17">
        <v>19</v>
      </c>
      <c r="D593" s="18" t="s">
        <v>356</v>
      </c>
      <c r="E593" s="6">
        <v>9.4523148148148147E-4</v>
      </c>
      <c r="F593" s="19" t="s">
        <v>361</v>
      </c>
      <c r="G593" s="13"/>
    </row>
    <row r="594" spans="1:7" x14ac:dyDescent="0.25">
      <c r="A594" s="15">
        <v>1</v>
      </c>
      <c r="B594" t="s">
        <v>72</v>
      </c>
      <c r="C594" s="17">
        <v>19</v>
      </c>
      <c r="D594" s="18" t="s">
        <v>356</v>
      </c>
      <c r="E594" s="6">
        <v>9.3186342592592594E-4</v>
      </c>
      <c r="F594" s="19" t="s">
        <v>362</v>
      </c>
      <c r="G594" s="13"/>
    </row>
    <row r="595" spans="1:7" x14ac:dyDescent="0.25">
      <c r="A595" s="15">
        <v>1</v>
      </c>
      <c r="B595" t="s">
        <v>72</v>
      </c>
      <c r="C595" s="17">
        <v>19</v>
      </c>
      <c r="D595" s="18" t="s">
        <v>356</v>
      </c>
      <c r="E595" s="6">
        <v>9.4200231481481479E-4</v>
      </c>
      <c r="F595" s="19" t="s">
        <v>363</v>
      </c>
      <c r="G595" s="13"/>
    </row>
    <row r="596" spans="1:7" x14ac:dyDescent="0.25">
      <c r="A596" s="15">
        <v>1</v>
      </c>
      <c r="B596" t="s">
        <v>72</v>
      </c>
      <c r="C596" s="17">
        <v>19</v>
      </c>
      <c r="D596" s="18" t="s">
        <v>356</v>
      </c>
      <c r="E596" s="6">
        <v>9.4357638888888876E-4</v>
      </c>
      <c r="F596" s="19" t="s">
        <v>364</v>
      </c>
      <c r="G596" s="13"/>
    </row>
    <row r="597" spans="1:7" x14ac:dyDescent="0.25">
      <c r="A597" s="15">
        <v>1</v>
      </c>
      <c r="B597" t="s">
        <v>72</v>
      </c>
      <c r="C597" s="17">
        <v>19</v>
      </c>
      <c r="D597" s="18" t="s">
        <v>356</v>
      </c>
      <c r="E597" s="6">
        <v>9.324074074074074E-4</v>
      </c>
      <c r="F597" s="19" t="s">
        <v>345</v>
      </c>
      <c r="G597" s="13"/>
    </row>
    <row r="598" spans="1:7" x14ac:dyDescent="0.25">
      <c r="A598" s="15">
        <v>1</v>
      </c>
      <c r="B598" t="s">
        <v>72</v>
      </c>
      <c r="C598" s="17">
        <v>19</v>
      </c>
      <c r="D598" s="18" t="s">
        <v>356</v>
      </c>
      <c r="E598" s="6">
        <v>9.3760416666666656E-4</v>
      </c>
      <c r="F598" s="19" t="s">
        <v>365</v>
      </c>
      <c r="G598" s="13"/>
    </row>
    <row r="599" spans="1:7" x14ac:dyDescent="0.25">
      <c r="A599" s="15">
        <v>1</v>
      </c>
      <c r="B599" t="s">
        <v>72</v>
      </c>
      <c r="C599" s="17">
        <v>19</v>
      </c>
      <c r="D599" s="18" t="s">
        <v>356</v>
      </c>
      <c r="E599" s="6">
        <v>9.2500000000000004E-4</v>
      </c>
      <c r="F599" s="19" t="s">
        <v>366</v>
      </c>
      <c r="G599" s="13"/>
    </row>
    <row r="600" spans="1:7" x14ac:dyDescent="0.25">
      <c r="A600" s="15">
        <v>1</v>
      </c>
      <c r="B600" t="s">
        <v>72</v>
      </c>
      <c r="C600" s="17">
        <v>19</v>
      </c>
      <c r="D600" s="18" t="s">
        <v>356</v>
      </c>
      <c r="E600" s="6">
        <v>9.4986111111111107E-4</v>
      </c>
      <c r="F600" s="19" t="s">
        <v>367</v>
      </c>
      <c r="G600" s="13"/>
    </row>
    <row r="601" spans="1:7" x14ac:dyDescent="0.25">
      <c r="A601" s="15">
        <v>1</v>
      </c>
      <c r="B601" t="s">
        <v>72</v>
      </c>
      <c r="C601" s="17">
        <v>19</v>
      </c>
      <c r="D601" s="18" t="s">
        <v>356</v>
      </c>
      <c r="E601" s="6">
        <v>9.3381944444444448E-4</v>
      </c>
      <c r="F601" s="19" t="s">
        <v>368</v>
      </c>
      <c r="G601" s="13"/>
    </row>
    <row r="602" spans="1:7" x14ac:dyDescent="0.25">
      <c r="A602" s="15">
        <v>1</v>
      </c>
      <c r="B602" t="s">
        <v>72</v>
      </c>
      <c r="C602" s="17">
        <v>19</v>
      </c>
      <c r="D602" s="18" t="s">
        <v>356</v>
      </c>
      <c r="E602" s="6">
        <v>9.604398148148149E-4</v>
      </c>
      <c r="F602" s="19" t="s">
        <v>369</v>
      </c>
      <c r="G602" s="13"/>
    </row>
    <row r="603" spans="1:7" x14ac:dyDescent="0.25">
      <c r="A603" s="15">
        <v>1</v>
      </c>
      <c r="B603" t="s">
        <v>72</v>
      </c>
      <c r="C603" s="17">
        <v>19</v>
      </c>
      <c r="D603" s="18" t="s">
        <v>356</v>
      </c>
      <c r="E603" s="6">
        <v>9.4319444444444453E-4</v>
      </c>
      <c r="F603" s="19" t="s">
        <v>370</v>
      </c>
      <c r="G603" s="13"/>
    </row>
    <row r="604" spans="1:7" x14ac:dyDescent="0.25">
      <c r="A604" s="15">
        <v>1</v>
      </c>
      <c r="B604" t="s">
        <v>72</v>
      </c>
      <c r="C604" s="17">
        <v>19</v>
      </c>
      <c r="D604" s="18" t="s">
        <v>356</v>
      </c>
      <c r="E604" s="6">
        <v>9.2958333333333337E-4</v>
      </c>
      <c r="F604" s="19" t="s">
        <v>212</v>
      </c>
      <c r="G604" s="13"/>
    </row>
    <row r="605" spans="1:7" x14ac:dyDescent="0.25">
      <c r="A605" s="15">
        <v>1</v>
      </c>
      <c r="B605" t="s">
        <v>72</v>
      </c>
      <c r="C605" s="17">
        <v>19</v>
      </c>
      <c r="D605" s="18" t="s">
        <v>356</v>
      </c>
      <c r="E605" s="6">
        <v>9.3262731481481484E-4</v>
      </c>
      <c r="F605" s="19" t="s">
        <v>260</v>
      </c>
      <c r="G605" s="13"/>
    </row>
    <row r="606" spans="1:7" x14ac:dyDescent="0.25">
      <c r="A606" s="15">
        <v>1</v>
      </c>
      <c r="B606" t="s">
        <v>72</v>
      </c>
      <c r="C606" s="17">
        <v>19</v>
      </c>
      <c r="D606" s="18" t="s">
        <v>356</v>
      </c>
      <c r="E606" s="6">
        <v>9.4304398148148145E-4</v>
      </c>
      <c r="F606" s="19" t="s">
        <v>371</v>
      </c>
      <c r="G606" s="13"/>
    </row>
    <row r="607" spans="1:7" x14ac:dyDescent="0.25">
      <c r="A607" s="15">
        <v>1</v>
      </c>
      <c r="B607" t="s">
        <v>72</v>
      </c>
      <c r="C607" s="17">
        <v>19</v>
      </c>
      <c r="D607" s="18" t="s">
        <v>356</v>
      </c>
      <c r="E607" s="6">
        <v>9.2718750000000006E-4</v>
      </c>
      <c r="F607" s="19" t="s">
        <v>372</v>
      </c>
      <c r="G607" s="13"/>
    </row>
    <row r="608" spans="1:7" x14ac:dyDescent="0.25">
      <c r="A608" s="15">
        <v>1</v>
      </c>
      <c r="B608" t="s">
        <v>73</v>
      </c>
      <c r="C608" s="17">
        <v>18</v>
      </c>
      <c r="D608" s="18" t="s">
        <v>373</v>
      </c>
      <c r="E608" s="6">
        <v>9.5804398148148149E-4</v>
      </c>
      <c r="F608" s="19" t="s">
        <v>374</v>
      </c>
      <c r="G608" s="13"/>
    </row>
    <row r="609" spans="1:7" x14ac:dyDescent="0.25">
      <c r="A609" s="15">
        <v>1</v>
      </c>
      <c r="B609" t="s">
        <v>73</v>
      </c>
      <c r="C609" s="17">
        <v>18</v>
      </c>
      <c r="D609" s="18" t="s">
        <v>373</v>
      </c>
      <c r="E609" s="6">
        <v>9.5519675925925937E-4</v>
      </c>
      <c r="F609" s="19" t="s">
        <v>375</v>
      </c>
      <c r="G609" s="13"/>
    </row>
    <row r="610" spans="1:7" x14ac:dyDescent="0.25">
      <c r="A610" s="15">
        <v>1</v>
      </c>
      <c r="B610" t="s">
        <v>73</v>
      </c>
      <c r="C610" s="17">
        <v>18</v>
      </c>
      <c r="D610" s="18" t="s">
        <v>373</v>
      </c>
      <c r="E610" s="6">
        <v>9.2998842592592601E-4</v>
      </c>
      <c r="F610" s="19" t="s">
        <v>346</v>
      </c>
      <c r="G610" s="13"/>
    </row>
    <row r="611" spans="1:7" x14ac:dyDescent="0.25">
      <c r="A611" s="15">
        <v>1</v>
      </c>
      <c r="B611" t="s">
        <v>73</v>
      </c>
      <c r="C611" s="17">
        <v>18</v>
      </c>
      <c r="D611" s="18" t="s">
        <v>373</v>
      </c>
      <c r="E611" s="6">
        <v>9.2989583333333336E-4</v>
      </c>
      <c r="F611" s="19" t="s">
        <v>376</v>
      </c>
      <c r="G611" s="13"/>
    </row>
    <row r="612" spans="1:7" x14ac:dyDescent="0.25">
      <c r="A612" s="15">
        <v>1</v>
      </c>
      <c r="B612" t="s">
        <v>73</v>
      </c>
      <c r="C612" s="17">
        <v>18</v>
      </c>
      <c r="D612" s="18" t="s">
        <v>373</v>
      </c>
      <c r="E612" s="6">
        <v>9.4818287037037039E-4</v>
      </c>
      <c r="F612" s="19" t="s">
        <v>377</v>
      </c>
      <c r="G612" s="13"/>
    </row>
    <row r="613" spans="1:7" x14ac:dyDescent="0.25">
      <c r="A613" s="15">
        <v>1</v>
      </c>
      <c r="B613" t="s">
        <v>73</v>
      </c>
      <c r="C613" s="17">
        <v>18</v>
      </c>
      <c r="D613" s="18" t="s">
        <v>373</v>
      </c>
      <c r="E613" s="6">
        <v>9.3342592592592598E-4</v>
      </c>
      <c r="F613" s="19" t="s">
        <v>378</v>
      </c>
      <c r="G613" s="13"/>
    </row>
    <row r="614" spans="1:7" x14ac:dyDescent="0.25">
      <c r="A614" s="15">
        <v>1</v>
      </c>
      <c r="B614" t="s">
        <v>73</v>
      </c>
      <c r="C614" s="17">
        <v>18</v>
      </c>
      <c r="D614" s="18" t="s">
        <v>373</v>
      </c>
      <c r="E614" s="6">
        <v>9.3229166666666666E-4</v>
      </c>
      <c r="F614" s="19" t="s">
        <v>379</v>
      </c>
      <c r="G614" s="13"/>
    </row>
    <row r="615" spans="1:7" x14ac:dyDescent="0.25">
      <c r="A615" s="15">
        <v>1</v>
      </c>
      <c r="B615" t="s">
        <v>73</v>
      </c>
      <c r="C615" s="17">
        <v>18</v>
      </c>
      <c r="D615" s="18" t="s">
        <v>373</v>
      </c>
      <c r="E615" s="6">
        <v>1.135775462962963E-3</v>
      </c>
      <c r="F615" s="19" t="s">
        <v>380</v>
      </c>
      <c r="G615" s="13"/>
    </row>
    <row r="616" spans="1:7" x14ac:dyDescent="0.25">
      <c r="A616" s="15">
        <v>1</v>
      </c>
      <c r="B616" t="s">
        <v>73</v>
      </c>
      <c r="C616" s="17">
        <v>18</v>
      </c>
      <c r="D616" s="18" t="s">
        <v>373</v>
      </c>
      <c r="E616" s="6">
        <v>9.6293981481481491E-4</v>
      </c>
      <c r="F616" s="19" t="s">
        <v>381</v>
      </c>
      <c r="G616" s="13"/>
    </row>
    <row r="617" spans="1:7" x14ac:dyDescent="0.25">
      <c r="A617" s="15">
        <v>1</v>
      </c>
      <c r="B617" t="s">
        <v>73</v>
      </c>
      <c r="C617" s="17">
        <v>18</v>
      </c>
      <c r="D617" s="18" t="s">
        <v>373</v>
      </c>
      <c r="E617" s="6">
        <v>9.9133101851851834E-4</v>
      </c>
      <c r="F617" s="19" t="s">
        <v>382</v>
      </c>
      <c r="G617" s="13"/>
    </row>
    <row r="618" spans="1:7" x14ac:dyDescent="0.25">
      <c r="A618" s="15">
        <v>1</v>
      </c>
      <c r="B618" t="s">
        <v>73</v>
      </c>
      <c r="C618" s="17">
        <v>18</v>
      </c>
      <c r="D618" s="18" t="s">
        <v>373</v>
      </c>
      <c r="E618" s="6">
        <v>9.4774305555555551E-4</v>
      </c>
      <c r="F618" s="19" t="s">
        <v>383</v>
      </c>
      <c r="G618" s="13"/>
    </row>
    <row r="619" spans="1:7" x14ac:dyDescent="0.25">
      <c r="A619" s="15">
        <v>1</v>
      </c>
      <c r="B619" t="s">
        <v>73</v>
      </c>
      <c r="C619" s="17">
        <v>18</v>
      </c>
      <c r="D619" s="18" t="s">
        <v>373</v>
      </c>
      <c r="E619" s="6">
        <v>9.4821759259259251E-4</v>
      </c>
      <c r="F619" s="19" t="s">
        <v>377</v>
      </c>
      <c r="G619" s="13"/>
    </row>
    <row r="620" spans="1:7" x14ac:dyDescent="0.25">
      <c r="A620" s="15">
        <v>1</v>
      </c>
      <c r="B620" t="s">
        <v>73</v>
      </c>
      <c r="C620" s="17">
        <v>18</v>
      </c>
      <c r="D620" s="18" t="s">
        <v>373</v>
      </c>
      <c r="E620" s="6">
        <v>9.48923611111111E-4</v>
      </c>
      <c r="F620" s="19" t="s">
        <v>384</v>
      </c>
      <c r="G620" s="13"/>
    </row>
    <row r="621" spans="1:7" x14ac:dyDescent="0.25">
      <c r="A621" s="15">
        <v>1</v>
      </c>
      <c r="B621" t="s">
        <v>73</v>
      </c>
      <c r="C621" s="17">
        <v>18</v>
      </c>
      <c r="D621" s="18" t="s">
        <v>373</v>
      </c>
      <c r="E621" s="6">
        <v>9.5104166666666655E-4</v>
      </c>
      <c r="F621" s="19" t="s">
        <v>385</v>
      </c>
      <c r="G621" s="13"/>
    </row>
    <row r="622" spans="1:7" x14ac:dyDescent="0.25">
      <c r="A622" s="15">
        <v>1</v>
      </c>
      <c r="B622" t="s">
        <v>73</v>
      </c>
      <c r="C622" s="17">
        <v>18</v>
      </c>
      <c r="D622" s="18" t="s">
        <v>373</v>
      </c>
      <c r="E622" s="6">
        <v>1.2703472222222222E-3</v>
      </c>
      <c r="F622" s="19" t="s">
        <v>386</v>
      </c>
      <c r="G622" s="13"/>
    </row>
    <row r="623" spans="1:7" x14ac:dyDescent="0.25">
      <c r="A623" s="15">
        <v>1</v>
      </c>
      <c r="B623" t="s">
        <v>73</v>
      </c>
      <c r="C623" s="17">
        <v>18</v>
      </c>
      <c r="D623" s="18" t="s">
        <v>373</v>
      </c>
      <c r="E623" s="6">
        <v>9.5881944444444443E-4</v>
      </c>
      <c r="F623" s="19" t="s">
        <v>387</v>
      </c>
      <c r="G623" s="13"/>
    </row>
    <row r="624" spans="1:7" x14ac:dyDescent="0.25">
      <c r="A624" s="15">
        <v>1</v>
      </c>
      <c r="B624" t="s">
        <v>73</v>
      </c>
      <c r="C624" s="17">
        <v>18</v>
      </c>
      <c r="D624" s="18" t="s">
        <v>373</v>
      </c>
      <c r="E624" s="6">
        <v>9.5594907407407401E-4</v>
      </c>
      <c r="F624" s="19" t="s">
        <v>388</v>
      </c>
      <c r="G624" s="13"/>
    </row>
    <row r="625" spans="1:7" x14ac:dyDescent="0.25">
      <c r="A625" s="15">
        <v>1</v>
      </c>
      <c r="B625" t="s">
        <v>73</v>
      </c>
      <c r="C625" s="17">
        <v>18</v>
      </c>
      <c r="D625" s="18" t="s">
        <v>373</v>
      </c>
      <c r="E625" s="6">
        <v>9.6429398148148145E-4</v>
      </c>
      <c r="F625" s="19" t="s">
        <v>389</v>
      </c>
      <c r="G625" s="13"/>
    </row>
    <row r="626" spans="1:7" x14ac:dyDescent="0.25">
      <c r="A626" s="15">
        <v>1</v>
      </c>
      <c r="B626" t="s">
        <v>74</v>
      </c>
      <c r="C626" s="17">
        <v>12</v>
      </c>
      <c r="D626" s="18" t="s">
        <v>390</v>
      </c>
      <c r="E626" s="6">
        <v>9.5343749999999986E-4</v>
      </c>
      <c r="F626" s="19" t="s">
        <v>391</v>
      </c>
      <c r="G626" s="13"/>
    </row>
    <row r="627" spans="1:7" x14ac:dyDescent="0.25">
      <c r="A627" s="15">
        <v>1</v>
      </c>
      <c r="B627" t="s">
        <v>74</v>
      </c>
      <c r="C627" s="17">
        <v>12</v>
      </c>
      <c r="D627" s="18" t="s">
        <v>390</v>
      </c>
      <c r="E627" s="6">
        <v>9.2547453703703704E-4</v>
      </c>
      <c r="F627" s="19" t="s">
        <v>392</v>
      </c>
      <c r="G627" s="13"/>
    </row>
    <row r="628" spans="1:7" x14ac:dyDescent="0.25">
      <c r="A628" s="15">
        <v>1</v>
      </c>
      <c r="B628" t="s">
        <v>74</v>
      </c>
      <c r="C628" s="17">
        <v>12</v>
      </c>
      <c r="D628" s="18" t="s">
        <v>390</v>
      </c>
      <c r="E628" s="6">
        <v>9.0793981481481487E-4</v>
      </c>
      <c r="F628" s="19" t="s">
        <v>78</v>
      </c>
      <c r="G628" s="13"/>
    </row>
    <row r="629" spans="1:7" x14ac:dyDescent="0.25">
      <c r="A629" s="15">
        <v>1</v>
      </c>
      <c r="B629" t="s">
        <v>74</v>
      </c>
      <c r="C629" s="17">
        <v>12</v>
      </c>
      <c r="D629" s="18" t="s">
        <v>390</v>
      </c>
      <c r="E629" s="6">
        <v>9.0199074074074064E-4</v>
      </c>
      <c r="F629" s="19" t="s">
        <v>178</v>
      </c>
      <c r="G629" s="13"/>
    </row>
    <row r="630" spans="1:7" x14ac:dyDescent="0.25">
      <c r="A630" s="15">
        <v>1</v>
      </c>
      <c r="B630" t="s">
        <v>74</v>
      </c>
      <c r="C630" s="17">
        <v>12</v>
      </c>
      <c r="D630" s="18" t="s">
        <v>390</v>
      </c>
      <c r="E630" s="6">
        <v>1.2974189814814814E-3</v>
      </c>
      <c r="F630" s="19" t="s">
        <v>393</v>
      </c>
      <c r="G630" s="13"/>
    </row>
    <row r="631" spans="1:7" x14ac:dyDescent="0.25">
      <c r="A631" s="15">
        <v>1</v>
      </c>
      <c r="B631" t="s">
        <v>74</v>
      </c>
      <c r="C631" s="17">
        <v>12</v>
      </c>
      <c r="D631" s="18" t="s">
        <v>390</v>
      </c>
      <c r="E631" s="6">
        <v>9.0943287037037034E-4</v>
      </c>
      <c r="F631" s="19" t="s">
        <v>326</v>
      </c>
      <c r="G631" s="13"/>
    </row>
    <row r="632" spans="1:7" x14ac:dyDescent="0.25">
      <c r="A632" s="15">
        <v>1</v>
      </c>
      <c r="B632" t="s">
        <v>74</v>
      </c>
      <c r="C632" s="17">
        <v>12</v>
      </c>
      <c r="D632" s="18" t="s">
        <v>390</v>
      </c>
      <c r="E632" s="6">
        <v>9.0104166666666674E-4</v>
      </c>
      <c r="F632" s="19" t="s">
        <v>394</v>
      </c>
      <c r="G632" s="13"/>
    </row>
    <row r="633" spans="1:7" x14ac:dyDescent="0.25">
      <c r="A633" s="15">
        <v>1</v>
      </c>
      <c r="B633" t="s">
        <v>74</v>
      </c>
      <c r="C633" s="17">
        <v>12</v>
      </c>
      <c r="D633" s="18" t="s">
        <v>390</v>
      </c>
      <c r="E633" s="6">
        <v>9.0259259259259275E-4</v>
      </c>
      <c r="F633" s="19" t="s">
        <v>200</v>
      </c>
      <c r="G633" s="13"/>
    </row>
    <row r="634" spans="1:7" x14ac:dyDescent="0.25">
      <c r="A634" s="15">
        <v>1</v>
      </c>
      <c r="B634" t="s">
        <v>74</v>
      </c>
      <c r="C634" s="17">
        <v>12</v>
      </c>
      <c r="D634" s="18" t="s">
        <v>390</v>
      </c>
      <c r="E634" s="6">
        <v>9.1589120370370381E-4</v>
      </c>
      <c r="F634" s="19" t="s">
        <v>395</v>
      </c>
      <c r="G634" s="13"/>
    </row>
    <row r="635" spans="1:7" x14ac:dyDescent="0.25">
      <c r="A635" s="15">
        <v>1</v>
      </c>
      <c r="B635" t="s">
        <v>74</v>
      </c>
      <c r="C635" s="17">
        <v>12</v>
      </c>
      <c r="D635" s="18" t="s">
        <v>390</v>
      </c>
      <c r="E635" s="6">
        <v>9.1645833333333336E-4</v>
      </c>
      <c r="F635" s="19" t="s">
        <v>396</v>
      </c>
      <c r="G635" s="13"/>
    </row>
    <row r="636" spans="1:7" x14ac:dyDescent="0.25">
      <c r="A636" s="15">
        <v>1</v>
      </c>
      <c r="B636" t="s">
        <v>74</v>
      </c>
      <c r="C636" s="17">
        <v>12</v>
      </c>
      <c r="D636" s="18" t="s">
        <v>390</v>
      </c>
      <c r="E636" s="6">
        <v>9.0303240740740741E-4</v>
      </c>
      <c r="F636" s="19" t="s">
        <v>397</v>
      </c>
      <c r="G636" s="13"/>
    </row>
    <row r="637" spans="1:7" x14ac:dyDescent="0.25">
      <c r="A637" s="15">
        <v>1</v>
      </c>
      <c r="B637" t="s">
        <v>74</v>
      </c>
      <c r="C637" s="17">
        <v>12</v>
      </c>
      <c r="D637" s="18" t="s">
        <v>390</v>
      </c>
      <c r="E637" s="6">
        <v>9.0078703703703707E-4</v>
      </c>
      <c r="F637" s="19" t="s">
        <v>398</v>
      </c>
      <c r="G637" s="13"/>
    </row>
    <row r="638" spans="1:7" x14ac:dyDescent="0.25">
      <c r="A638" s="15">
        <v>1</v>
      </c>
      <c r="B638" t="s">
        <v>75</v>
      </c>
      <c r="C638" s="17">
        <v>10</v>
      </c>
      <c r="D638" s="18" t="s">
        <v>399</v>
      </c>
      <c r="E638" s="6">
        <v>9.0920138888888897E-4</v>
      </c>
      <c r="F638" s="19" t="s">
        <v>400</v>
      </c>
      <c r="G638" s="13"/>
    </row>
    <row r="639" spans="1:7" x14ac:dyDescent="0.25">
      <c r="A639" s="15">
        <v>1</v>
      </c>
      <c r="B639" t="s">
        <v>75</v>
      </c>
      <c r="C639" s="17">
        <v>10</v>
      </c>
      <c r="D639" s="18" t="s">
        <v>399</v>
      </c>
      <c r="E639" s="6">
        <v>8.81886574074074E-4</v>
      </c>
      <c r="F639" s="19" t="s">
        <v>187</v>
      </c>
      <c r="G639" s="13"/>
    </row>
    <row r="640" spans="1:7" x14ac:dyDescent="0.25">
      <c r="A640" s="15">
        <v>1</v>
      </c>
      <c r="B640" t="s">
        <v>75</v>
      </c>
      <c r="C640" s="17">
        <v>10</v>
      </c>
      <c r="D640" s="18" t="s">
        <v>399</v>
      </c>
      <c r="E640" s="6">
        <v>8.7436342592592589E-4</v>
      </c>
      <c r="F640" s="19" t="s">
        <v>401</v>
      </c>
      <c r="G640" s="13"/>
    </row>
    <row r="641" spans="1:7" x14ac:dyDescent="0.25">
      <c r="A641" s="15">
        <v>1</v>
      </c>
      <c r="B641" t="s">
        <v>75</v>
      </c>
      <c r="C641" s="17">
        <v>10</v>
      </c>
      <c r="D641" s="18" t="s">
        <v>399</v>
      </c>
      <c r="E641" s="6">
        <v>8.742592592592592E-4</v>
      </c>
      <c r="F641" s="19" t="s">
        <v>402</v>
      </c>
      <c r="G641" s="13"/>
    </row>
    <row r="642" spans="1:7" x14ac:dyDescent="0.25">
      <c r="A642" s="15">
        <v>1</v>
      </c>
      <c r="B642" t="s">
        <v>75</v>
      </c>
      <c r="C642" s="17">
        <v>10</v>
      </c>
      <c r="D642" s="18" t="s">
        <v>399</v>
      </c>
      <c r="E642" s="6">
        <v>8.7295138888888882E-4</v>
      </c>
      <c r="F642" s="19" t="s">
        <v>80</v>
      </c>
      <c r="G642" s="13"/>
    </row>
    <row r="643" spans="1:7" x14ac:dyDescent="0.25">
      <c r="A643" s="15">
        <v>1</v>
      </c>
      <c r="B643" t="s">
        <v>75</v>
      </c>
      <c r="C643" s="17">
        <v>10</v>
      </c>
      <c r="D643" s="18" t="s">
        <v>399</v>
      </c>
      <c r="E643" s="6">
        <v>8.7629629629629635E-4</v>
      </c>
      <c r="F643" s="19" t="s">
        <v>118</v>
      </c>
      <c r="G643" s="13"/>
    </row>
    <row r="644" spans="1:7" x14ac:dyDescent="0.25">
      <c r="A644" s="15">
        <v>1</v>
      </c>
      <c r="B644" t="s">
        <v>75</v>
      </c>
      <c r="C644" s="17">
        <v>10</v>
      </c>
      <c r="D644" s="18" t="s">
        <v>399</v>
      </c>
      <c r="E644" s="6">
        <v>8.7435185185185174E-4</v>
      </c>
      <c r="F644" s="19" t="s">
        <v>402</v>
      </c>
      <c r="G644" s="13"/>
    </row>
    <row r="645" spans="1:7" x14ac:dyDescent="0.25">
      <c r="A645" s="15">
        <v>1</v>
      </c>
      <c r="B645" t="s">
        <v>75</v>
      </c>
      <c r="C645" s="17">
        <v>10</v>
      </c>
      <c r="D645" s="18" t="s">
        <v>399</v>
      </c>
      <c r="E645" s="6">
        <v>9.0443287037037022E-4</v>
      </c>
      <c r="F645" s="19" t="s">
        <v>337</v>
      </c>
      <c r="G645" s="13"/>
    </row>
    <row r="646" spans="1:7" x14ac:dyDescent="0.25">
      <c r="A646" s="15">
        <v>1</v>
      </c>
      <c r="B646" t="s">
        <v>75</v>
      </c>
      <c r="C646" s="17">
        <v>10</v>
      </c>
      <c r="D646" s="18" t="s">
        <v>399</v>
      </c>
      <c r="E646" s="6">
        <v>1.0023032407407407E-3</v>
      </c>
      <c r="F646" s="19" t="s">
        <v>403</v>
      </c>
      <c r="G646" s="13"/>
    </row>
    <row r="647" spans="1:7" x14ac:dyDescent="0.25">
      <c r="A647" s="15">
        <v>1</v>
      </c>
      <c r="B647" t="s">
        <v>75</v>
      </c>
      <c r="C647" s="17">
        <v>10</v>
      </c>
      <c r="D647" s="18" t="s">
        <v>399</v>
      </c>
      <c r="E647" s="6">
        <v>1.1261574074074073E-3</v>
      </c>
      <c r="F647" s="19" t="s">
        <v>404</v>
      </c>
      <c r="G647" s="13"/>
    </row>
    <row r="648" spans="1:7" x14ac:dyDescent="0.25">
      <c r="A648" s="15">
        <v>1</v>
      </c>
      <c r="B648" t="s">
        <v>76</v>
      </c>
      <c r="C648" s="17">
        <v>8</v>
      </c>
      <c r="D648" s="18" t="s">
        <v>405</v>
      </c>
      <c r="E648" s="6">
        <v>9.6297453703703692E-4</v>
      </c>
      <c r="F648" s="19" t="s">
        <v>381</v>
      </c>
      <c r="G648" s="13"/>
    </row>
    <row r="649" spans="1:7" x14ac:dyDescent="0.25">
      <c r="A649" s="15">
        <v>1</v>
      </c>
      <c r="B649" t="s">
        <v>76</v>
      </c>
      <c r="C649" s="17">
        <v>8</v>
      </c>
      <c r="D649" s="18" t="s">
        <v>405</v>
      </c>
      <c r="E649" s="6">
        <v>9.4881944444444451E-4</v>
      </c>
      <c r="F649" s="19" t="s">
        <v>406</v>
      </c>
      <c r="G649" s="13"/>
    </row>
    <row r="650" spans="1:7" x14ac:dyDescent="0.25">
      <c r="A650" s="15">
        <v>1</v>
      </c>
      <c r="B650" t="s">
        <v>76</v>
      </c>
      <c r="C650" s="17">
        <v>8</v>
      </c>
      <c r="D650" s="18" t="s">
        <v>405</v>
      </c>
      <c r="E650" s="6">
        <v>9.3193287037037029E-4</v>
      </c>
      <c r="F650" s="19" t="s">
        <v>407</v>
      </c>
      <c r="G650" s="13"/>
    </row>
    <row r="651" spans="1:7" x14ac:dyDescent="0.25">
      <c r="A651" s="15">
        <v>1</v>
      </c>
      <c r="B651" t="s">
        <v>76</v>
      </c>
      <c r="C651" s="17">
        <v>8</v>
      </c>
      <c r="D651" s="18" t="s">
        <v>405</v>
      </c>
      <c r="E651" s="6">
        <v>9.3375000000000001E-4</v>
      </c>
      <c r="F651" s="19" t="s">
        <v>408</v>
      </c>
      <c r="G651" s="13"/>
    </row>
    <row r="652" spans="1:7" x14ac:dyDescent="0.25">
      <c r="A652" s="15">
        <v>1</v>
      </c>
      <c r="B652" t="s">
        <v>76</v>
      </c>
      <c r="C652" s="17">
        <v>8</v>
      </c>
      <c r="D652" s="18" t="s">
        <v>405</v>
      </c>
      <c r="E652" s="6">
        <v>9.3814814814814813E-4</v>
      </c>
      <c r="F652" s="19" t="s">
        <v>409</v>
      </c>
      <c r="G652" s="13"/>
    </row>
    <row r="653" spans="1:7" x14ac:dyDescent="0.25">
      <c r="A653" s="15">
        <v>1</v>
      </c>
      <c r="B653" t="s">
        <v>76</v>
      </c>
      <c r="C653" s="17">
        <v>8</v>
      </c>
      <c r="D653" s="18" t="s">
        <v>405</v>
      </c>
      <c r="E653" s="6">
        <v>9.4862268518518516E-4</v>
      </c>
      <c r="F653" s="19" t="s">
        <v>410</v>
      </c>
      <c r="G653" s="13"/>
    </row>
    <row r="654" spans="1:7" x14ac:dyDescent="0.25">
      <c r="A654" s="15">
        <v>1</v>
      </c>
      <c r="B654" t="s">
        <v>76</v>
      </c>
      <c r="C654" s="17">
        <v>8</v>
      </c>
      <c r="D654" s="18" t="s">
        <v>405</v>
      </c>
      <c r="E654" s="6">
        <v>9.3137731481481489E-4</v>
      </c>
      <c r="F654" s="19" t="s">
        <v>411</v>
      </c>
      <c r="G654" s="13"/>
    </row>
    <row r="655" spans="1:7" x14ac:dyDescent="0.25">
      <c r="A655" s="15">
        <v>1</v>
      </c>
      <c r="B655" t="s">
        <v>76</v>
      </c>
      <c r="C655" s="17">
        <v>8</v>
      </c>
      <c r="D655" s="18" t="s">
        <v>405</v>
      </c>
      <c r="E655" s="6">
        <v>1.8541666666666665E-3</v>
      </c>
      <c r="F655" s="19" t="s">
        <v>412</v>
      </c>
      <c r="G655" s="13"/>
    </row>
    <row r="656" spans="1:7" x14ac:dyDescent="0.25">
      <c r="A656" s="15"/>
      <c r="C656" s="17"/>
      <c r="D656" s="18"/>
      <c r="E656" s="6"/>
      <c r="F656" s="19"/>
      <c r="G656" s="13"/>
    </row>
    <row r="657" spans="1:7" x14ac:dyDescent="0.25">
      <c r="A657" s="15"/>
      <c r="C657" s="17"/>
      <c r="D657" s="18"/>
      <c r="E657" s="6"/>
      <c r="F657" s="19"/>
      <c r="G657" s="13"/>
    </row>
    <row r="658" spans="1:7" x14ac:dyDescent="0.25">
      <c r="A658" s="15"/>
      <c r="C658" s="17"/>
      <c r="D658" s="18"/>
      <c r="E658" s="6"/>
      <c r="F658" s="19"/>
      <c r="G658" s="13"/>
    </row>
    <row r="659" spans="1:7" x14ac:dyDescent="0.25">
      <c r="A659" s="15"/>
      <c r="C659" s="17"/>
      <c r="D659" s="18"/>
      <c r="E659" s="6"/>
      <c r="F659" s="19"/>
      <c r="G659" s="13"/>
    </row>
    <row r="660" spans="1:7" x14ac:dyDescent="0.25">
      <c r="A660" s="15"/>
      <c r="C660" s="17"/>
      <c r="D660" s="18"/>
      <c r="E660" s="6"/>
      <c r="F660" s="19"/>
      <c r="G660" s="13"/>
    </row>
    <row r="661" spans="1:7" x14ac:dyDescent="0.25">
      <c r="A661" s="15"/>
      <c r="C661" s="17"/>
      <c r="D661" s="18"/>
      <c r="E661" s="6"/>
      <c r="F661" s="19"/>
      <c r="G661" s="13"/>
    </row>
    <row r="662" spans="1:7" x14ac:dyDescent="0.25">
      <c r="A662" s="15"/>
      <c r="C662" s="17"/>
      <c r="D662" s="18"/>
      <c r="E662" s="6"/>
      <c r="F662" s="19"/>
      <c r="G662" s="13"/>
    </row>
    <row r="663" spans="1:7" x14ac:dyDescent="0.25">
      <c r="A663" s="15"/>
      <c r="C663" s="17"/>
      <c r="D663" s="18"/>
      <c r="E663" s="6"/>
      <c r="F663" s="19"/>
      <c r="G663" s="13"/>
    </row>
    <row r="664" spans="1:7" x14ac:dyDescent="0.25">
      <c r="A664" s="15"/>
      <c r="C664" s="17"/>
      <c r="D664" s="18"/>
      <c r="E664" s="6"/>
      <c r="F664" s="19"/>
      <c r="G664" s="13"/>
    </row>
    <row r="665" spans="1:7" x14ac:dyDescent="0.25">
      <c r="A665" s="15"/>
      <c r="C665" s="17"/>
      <c r="D665" s="18"/>
      <c r="E665" s="6"/>
      <c r="F665" s="19"/>
      <c r="G665" s="13"/>
    </row>
    <row r="666" spans="1:7" x14ac:dyDescent="0.25">
      <c r="A666" s="15"/>
      <c r="C666" s="17"/>
      <c r="D666" s="18"/>
      <c r="E666" s="6"/>
      <c r="F666" s="19"/>
      <c r="G666" s="13"/>
    </row>
    <row r="667" spans="1:7" x14ac:dyDescent="0.25">
      <c r="A667" s="15"/>
      <c r="C667" s="17"/>
      <c r="D667" s="18"/>
      <c r="E667" s="6"/>
      <c r="F667" s="19"/>
      <c r="G667" s="13"/>
    </row>
    <row r="668" spans="1:7" x14ac:dyDescent="0.25">
      <c r="A668" s="15"/>
      <c r="C668" s="17"/>
      <c r="D668" s="18"/>
      <c r="E668" s="6"/>
      <c r="F668" s="19"/>
      <c r="G668" s="13"/>
    </row>
    <row r="669" spans="1:7" x14ac:dyDescent="0.25">
      <c r="A669" s="15"/>
      <c r="C669" s="17"/>
      <c r="D669" s="18"/>
      <c r="E669" s="6"/>
      <c r="F669" s="19"/>
      <c r="G669" s="13"/>
    </row>
    <row r="670" spans="1:7" x14ac:dyDescent="0.25">
      <c r="A670" s="15"/>
      <c r="C670" s="17"/>
      <c r="D670" s="18"/>
      <c r="E670" s="6"/>
      <c r="F670" s="19"/>
      <c r="G670" s="13"/>
    </row>
    <row r="671" spans="1:7" x14ac:dyDescent="0.25">
      <c r="A671" s="15"/>
      <c r="C671" s="17"/>
      <c r="D671" s="18"/>
      <c r="E671" s="6"/>
      <c r="F671" s="19"/>
      <c r="G671" s="13"/>
    </row>
    <row r="672" spans="1:7" x14ac:dyDescent="0.25">
      <c r="A672" s="15"/>
      <c r="C672" s="17"/>
      <c r="D672" s="18"/>
      <c r="E672" s="6"/>
      <c r="F672" s="19"/>
      <c r="G672" s="13"/>
    </row>
    <row r="673" spans="1:7" x14ac:dyDescent="0.25">
      <c r="A673" s="15"/>
      <c r="C673" s="17"/>
      <c r="D673" s="18"/>
      <c r="E673" s="6"/>
      <c r="F673" s="19"/>
      <c r="G673" s="13"/>
    </row>
    <row r="674" spans="1:7" x14ac:dyDescent="0.25">
      <c r="A674" s="15"/>
      <c r="C674" s="17"/>
      <c r="D674" s="18"/>
      <c r="E674" s="6"/>
      <c r="F674" s="19"/>
      <c r="G674" s="13"/>
    </row>
    <row r="675" spans="1:7" x14ac:dyDescent="0.25">
      <c r="A675" s="15"/>
      <c r="C675" s="17"/>
      <c r="D675" s="18"/>
      <c r="E675" s="6"/>
      <c r="F675" s="19"/>
      <c r="G675" s="13"/>
    </row>
    <row r="676" spans="1:7" x14ac:dyDescent="0.25">
      <c r="A676" s="15"/>
      <c r="C676" s="17"/>
      <c r="D676" s="18"/>
      <c r="E676" s="6"/>
      <c r="F676" s="19"/>
      <c r="G676" s="13"/>
    </row>
    <row r="677" spans="1:7" x14ac:dyDescent="0.25">
      <c r="A677" s="15"/>
      <c r="C677" s="17"/>
      <c r="D677" s="18"/>
      <c r="E677" s="6"/>
      <c r="F677" s="19"/>
      <c r="G677" s="13"/>
    </row>
    <row r="678" spans="1:7" x14ac:dyDescent="0.25">
      <c r="A678" s="15"/>
      <c r="C678" s="17"/>
      <c r="D678" s="18"/>
      <c r="E678" s="6"/>
      <c r="F678" s="19"/>
      <c r="G678" s="13"/>
    </row>
    <row r="679" spans="1:7" x14ac:dyDescent="0.25">
      <c r="A679" s="15"/>
      <c r="C679" s="17"/>
      <c r="D679" s="18"/>
      <c r="E679" s="6"/>
      <c r="F679" s="19"/>
      <c r="G679" s="13"/>
    </row>
    <row r="680" spans="1:7" x14ac:dyDescent="0.25">
      <c r="A680" s="15"/>
      <c r="C680" s="17"/>
      <c r="D680" s="18"/>
      <c r="E680" s="6"/>
      <c r="F680" s="19"/>
      <c r="G680" s="13"/>
    </row>
    <row r="681" spans="1:7" x14ac:dyDescent="0.25">
      <c r="A681" s="15"/>
      <c r="C681" s="17"/>
      <c r="D681" s="18"/>
      <c r="E681" s="6"/>
      <c r="F681" s="19"/>
      <c r="G681" s="13"/>
    </row>
    <row r="682" spans="1:7" x14ac:dyDescent="0.25">
      <c r="A682" s="15"/>
      <c r="C682" s="17"/>
      <c r="D682" s="18"/>
      <c r="E682" s="6"/>
      <c r="F682" s="19"/>
      <c r="G682" s="13"/>
    </row>
    <row r="683" spans="1:7" x14ac:dyDescent="0.25">
      <c r="A683" s="15"/>
      <c r="B683" s="16"/>
      <c r="C683" s="17"/>
      <c r="D683" s="18"/>
      <c r="E683" s="6"/>
      <c r="F683" s="19"/>
      <c r="G683" s="13"/>
    </row>
    <row r="684" spans="1:7" x14ac:dyDescent="0.25">
      <c r="A684" s="15"/>
      <c r="B684" s="16"/>
      <c r="C684" s="17"/>
      <c r="D684" s="18"/>
      <c r="E684" s="6"/>
      <c r="F684" s="19"/>
      <c r="G684" s="13"/>
    </row>
    <row r="685" spans="1:7" x14ac:dyDescent="0.25">
      <c r="A685" s="15"/>
      <c r="B685" s="16"/>
      <c r="C685" s="17"/>
      <c r="D685" s="18"/>
      <c r="E685" s="6"/>
      <c r="F685" s="19"/>
      <c r="G685" s="13"/>
    </row>
    <row r="686" spans="1:7" x14ac:dyDescent="0.25">
      <c r="A686" s="15"/>
      <c r="B686" s="16"/>
      <c r="C686" s="17"/>
      <c r="D686" s="18"/>
      <c r="E686" s="6"/>
      <c r="F686" s="19"/>
      <c r="G686" s="13"/>
    </row>
    <row r="687" spans="1:7" x14ac:dyDescent="0.25">
      <c r="A687" s="15"/>
      <c r="B687" s="16"/>
      <c r="C687" s="17"/>
      <c r="D687" s="18"/>
      <c r="E687" s="6"/>
      <c r="F687" s="19"/>
      <c r="G687" s="13"/>
    </row>
    <row r="688" spans="1:7" x14ac:dyDescent="0.25">
      <c r="A688" s="15"/>
      <c r="B688" s="16"/>
      <c r="C688" s="17"/>
      <c r="D688" s="18"/>
      <c r="E688" s="6"/>
      <c r="F688" s="19"/>
      <c r="G688" s="13"/>
    </row>
    <row r="689" spans="1:7" x14ac:dyDescent="0.25">
      <c r="A689" s="15"/>
      <c r="B689" s="16"/>
      <c r="C689" s="17"/>
      <c r="D689" s="18"/>
      <c r="E689" s="6"/>
      <c r="F689" s="19"/>
      <c r="G689" s="13"/>
    </row>
    <row r="690" spans="1:7" x14ac:dyDescent="0.25">
      <c r="A690" s="15"/>
      <c r="B690" s="16"/>
      <c r="C690" s="17"/>
      <c r="D690" s="18"/>
      <c r="E690" s="6"/>
      <c r="F690" s="19"/>
      <c r="G690" s="13"/>
    </row>
    <row r="691" spans="1:7" x14ac:dyDescent="0.25">
      <c r="A691" s="15"/>
      <c r="B691" s="16"/>
      <c r="C691" s="17"/>
      <c r="D691" s="18"/>
      <c r="E691" s="6"/>
      <c r="F691" s="19"/>
      <c r="G691" s="13"/>
    </row>
    <row r="692" spans="1:7" x14ac:dyDescent="0.25">
      <c r="A692" s="15"/>
      <c r="B692" s="16"/>
      <c r="C692" s="17"/>
      <c r="D692" s="18"/>
      <c r="E692" s="6"/>
      <c r="F692" s="19"/>
      <c r="G692" s="13"/>
    </row>
    <row r="693" spans="1:7" x14ac:dyDescent="0.25">
      <c r="A693" s="15"/>
      <c r="B693" s="16"/>
      <c r="C693" s="17"/>
      <c r="D693" s="18"/>
      <c r="E693" s="6"/>
      <c r="F693" s="19"/>
      <c r="G693" s="13"/>
    </row>
    <row r="694" spans="1:7" x14ac:dyDescent="0.25">
      <c r="A694" s="15"/>
      <c r="B694" s="16"/>
      <c r="C694" s="17"/>
      <c r="D694" s="18"/>
      <c r="E694" s="6"/>
      <c r="F694" s="19"/>
      <c r="G694" s="13"/>
    </row>
    <row r="695" spans="1:7" x14ac:dyDescent="0.25">
      <c r="A695" s="15"/>
      <c r="B695" s="16"/>
      <c r="C695" s="17"/>
      <c r="D695" s="18"/>
      <c r="E695" s="6"/>
      <c r="F695" s="19"/>
      <c r="G695" s="13"/>
    </row>
    <row r="696" spans="1:7" x14ac:dyDescent="0.25">
      <c r="A696" s="15"/>
      <c r="B696" s="16"/>
      <c r="C696" s="17"/>
      <c r="D696" s="18"/>
      <c r="E696" s="6"/>
      <c r="F696" s="19"/>
      <c r="G696" s="13"/>
    </row>
    <row r="697" spans="1:7" x14ac:dyDescent="0.25">
      <c r="A697" s="15"/>
      <c r="B697" s="16"/>
      <c r="C697" s="17"/>
      <c r="D697" s="18"/>
      <c r="E697" s="6"/>
      <c r="F697" s="19"/>
      <c r="G697" s="13"/>
    </row>
    <row r="698" spans="1:7" x14ac:dyDescent="0.25">
      <c r="A698" s="15"/>
      <c r="B698" s="16"/>
      <c r="C698" s="17"/>
      <c r="D698" s="18"/>
      <c r="E698" s="6"/>
      <c r="F698" s="19"/>
      <c r="G698" s="13"/>
    </row>
    <row r="699" spans="1:7" x14ac:dyDescent="0.25">
      <c r="A699" s="15"/>
      <c r="B699" s="16"/>
      <c r="C699" s="17"/>
      <c r="D699" s="18"/>
      <c r="E699" s="6"/>
      <c r="F699" s="19"/>
      <c r="G699" s="13"/>
    </row>
    <row r="700" spans="1:7" x14ac:dyDescent="0.25">
      <c r="A700" s="15"/>
      <c r="B700" s="16"/>
      <c r="C700" s="17"/>
      <c r="D700" s="18"/>
      <c r="E700" s="6"/>
      <c r="F700" s="19"/>
      <c r="G700" s="13"/>
    </row>
    <row r="701" spans="1:7" x14ac:dyDescent="0.25">
      <c r="A701" s="15"/>
      <c r="B701" s="16"/>
      <c r="C701" s="17"/>
      <c r="D701" s="18"/>
      <c r="E701" s="6"/>
      <c r="F701" s="19"/>
      <c r="G701" s="13"/>
    </row>
    <row r="702" spans="1:7" x14ac:dyDescent="0.25">
      <c r="A702" s="15"/>
      <c r="B702" s="16"/>
      <c r="C702" s="17"/>
      <c r="D702" s="18"/>
      <c r="E702" s="6"/>
      <c r="F702" s="19"/>
      <c r="G702" s="13"/>
    </row>
    <row r="703" spans="1:7" x14ac:dyDescent="0.25">
      <c r="A703" s="15"/>
      <c r="B703" s="16"/>
      <c r="C703" s="17"/>
      <c r="D703" s="18"/>
      <c r="E703" s="6"/>
      <c r="F703" s="19"/>
      <c r="G703" s="13"/>
    </row>
    <row r="704" spans="1:7" x14ac:dyDescent="0.25">
      <c r="A704" s="15"/>
      <c r="B704" s="16"/>
      <c r="C704" s="17"/>
      <c r="D704" s="18"/>
      <c r="E704" s="6"/>
      <c r="F704" s="19"/>
      <c r="G704" s="13"/>
    </row>
    <row r="705" spans="1:7" x14ac:dyDescent="0.25">
      <c r="A705" s="15"/>
      <c r="B705" s="16"/>
      <c r="C705" s="17"/>
      <c r="D705" s="18"/>
      <c r="E705" s="6"/>
      <c r="F705" s="19"/>
      <c r="G705" s="13"/>
    </row>
    <row r="706" spans="1:7" x14ac:dyDescent="0.25">
      <c r="A706" s="15"/>
      <c r="B706" s="16"/>
      <c r="C706" s="17"/>
      <c r="D706" s="18"/>
      <c r="E706" s="6"/>
      <c r="F706" s="19"/>
      <c r="G706" s="13"/>
    </row>
    <row r="707" spans="1:7" x14ac:dyDescent="0.25">
      <c r="A707" s="15"/>
      <c r="B707" s="16"/>
      <c r="C707" s="17"/>
      <c r="D707" s="18"/>
      <c r="E707" s="6"/>
      <c r="F707" s="19"/>
      <c r="G707" s="13"/>
    </row>
    <row r="708" spans="1:7" x14ac:dyDescent="0.25">
      <c r="A708" s="15"/>
      <c r="B708" s="16"/>
      <c r="C708" s="17"/>
      <c r="D708" s="18"/>
      <c r="E708" s="6"/>
      <c r="F708" s="19"/>
      <c r="G708" s="13"/>
    </row>
    <row r="709" spans="1:7" x14ac:dyDescent="0.25">
      <c r="A709" s="15"/>
      <c r="B709" s="16"/>
      <c r="C709" s="17"/>
      <c r="D709" s="18"/>
      <c r="E709" s="6"/>
      <c r="F709" s="19"/>
      <c r="G709" s="13"/>
    </row>
    <row r="710" spans="1:7" x14ac:dyDescent="0.25">
      <c r="A710" s="15"/>
      <c r="B710" s="16"/>
      <c r="C710" s="17"/>
      <c r="D710" s="18"/>
      <c r="E710" s="6"/>
      <c r="F710" s="19"/>
      <c r="G710" s="13"/>
    </row>
    <row r="711" spans="1:7" x14ac:dyDescent="0.25">
      <c r="A711" s="15"/>
      <c r="B711" s="16"/>
      <c r="C711" s="17"/>
      <c r="D711" s="18"/>
      <c r="E711" s="6"/>
      <c r="F711" s="19"/>
      <c r="G711" s="13"/>
    </row>
    <row r="712" spans="1:7" x14ac:dyDescent="0.25">
      <c r="A712" s="15"/>
      <c r="B712" s="16"/>
      <c r="C712" s="17"/>
      <c r="D712" s="18"/>
      <c r="E712" s="6"/>
      <c r="F712" s="19"/>
      <c r="G712" s="13"/>
    </row>
    <row r="713" spans="1:7" x14ac:dyDescent="0.25">
      <c r="A713" s="15"/>
      <c r="B713" s="16"/>
      <c r="C713" s="17"/>
      <c r="D713" s="18"/>
      <c r="E713" s="6"/>
      <c r="F713" s="19"/>
      <c r="G713" s="13"/>
    </row>
    <row r="714" spans="1:7" x14ac:dyDescent="0.25">
      <c r="A714" s="15"/>
      <c r="B714" s="16"/>
      <c r="C714" s="17"/>
      <c r="D714" s="18"/>
      <c r="E714" s="6"/>
      <c r="F714" s="19"/>
      <c r="G714" s="13"/>
    </row>
    <row r="715" spans="1:7" x14ac:dyDescent="0.25">
      <c r="A715" s="15"/>
      <c r="B715" s="16"/>
      <c r="C715" s="17"/>
      <c r="D715" s="18"/>
      <c r="E715" s="6"/>
      <c r="F715" s="19"/>
      <c r="G715" s="13"/>
    </row>
    <row r="716" spans="1:7" x14ac:dyDescent="0.25">
      <c r="A716" s="15"/>
      <c r="B716" s="16"/>
      <c r="C716" s="17"/>
      <c r="D716" s="18"/>
      <c r="E716" s="6"/>
      <c r="F716" s="19"/>
      <c r="G716" s="13"/>
    </row>
    <row r="717" spans="1:7" x14ac:dyDescent="0.25">
      <c r="A717" s="15"/>
      <c r="B717" s="16"/>
      <c r="C717" s="17"/>
      <c r="D717" s="18"/>
      <c r="E717" s="6"/>
      <c r="F717" s="19"/>
      <c r="G717" s="13"/>
    </row>
    <row r="718" spans="1:7" x14ac:dyDescent="0.25">
      <c r="A718" s="15"/>
      <c r="B718" s="16"/>
      <c r="C718" s="17"/>
      <c r="D718" s="18"/>
      <c r="E718" s="6"/>
      <c r="F718" s="19"/>
      <c r="G718" s="13"/>
    </row>
    <row r="719" spans="1:7" x14ac:dyDescent="0.25">
      <c r="A719" s="15"/>
      <c r="B719" s="16"/>
      <c r="C719" s="17"/>
      <c r="D719" s="18"/>
      <c r="E719" s="6"/>
      <c r="F719" s="19"/>
      <c r="G719" s="13"/>
    </row>
    <row r="720" spans="1:7" x14ac:dyDescent="0.25">
      <c r="A720" s="15"/>
      <c r="B720" s="16"/>
      <c r="C720" s="17"/>
      <c r="D720" s="18"/>
      <c r="E720" s="6"/>
      <c r="F720" s="19"/>
      <c r="G720" s="13"/>
    </row>
    <row r="721" spans="1:7" x14ac:dyDescent="0.25">
      <c r="A721" s="15"/>
      <c r="B721" s="16"/>
      <c r="C721" s="17"/>
      <c r="D721" s="18"/>
      <c r="E721" s="6"/>
      <c r="F721" s="19"/>
      <c r="G721" s="13"/>
    </row>
    <row r="722" spans="1:7" x14ac:dyDescent="0.25">
      <c r="A722" s="15"/>
      <c r="B722" s="16"/>
      <c r="C722" s="17"/>
      <c r="D722" s="18"/>
      <c r="E722" s="6"/>
      <c r="F722" s="19"/>
      <c r="G722" s="13"/>
    </row>
    <row r="723" spans="1:7" x14ac:dyDescent="0.25">
      <c r="A723" s="15"/>
      <c r="B723" s="16"/>
      <c r="C723" s="17"/>
      <c r="D723" s="18"/>
      <c r="E723" s="6"/>
      <c r="F723" s="19"/>
      <c r="G723" s="13"/>
    </row>
    <row r="724" spans="1:7" x14ac:dyDescent="0.25">
      <c r="A724" s="15"/>
      <c r="B724" s="16"/>
      <c r="C724" s="17"/>
      <c r="D724" s="18"/>
      <c r="E724" s="6"/>
      <c r="F724" s="19"/>
      <c r="G724" s="13"/>
    </row>
    <row r="725" spans="1:7" x14ac:dyDescent="0.25">
      <c r="A725" s="15"/>
      <c r="B725" s="16"/>
      <c r="C725" s="17"/>
      <c r="D725" s="18"/>
      <c r="E725" s="6"/>
      <c r="F725" s="19"/>
      <c r="G725" s="13"/>
    </row>
    <row r="726" spans="1:7" x14ac:dyDescent="0.25">
      <c r="A726" s="15"/>
      <c r="B726" s="16"/>
      <c r="C726" s="17"/>
      <c r="D726" s="18"/>
      <c r="E726" s="6"/>
      <c r="F726" s="19"/>
      <c r="G726" s="13"/>
    </row>
    <row r="727" spans="1:7" x14ac:dyDescent="0.25">
      <c r="A727" s="15"/>
      <c r="B727" s="16"/>
      <c r="C727" s="17"/>
      <c r="D727" s="18"/>
      <c r="E727" s="6"/>
      <c r="F727" s="19"/>
      <c r="G727" s="13"/>
    </row>
    <row r="728" spans="1:7" x14ac:dyDescent="0.25">
      <c r="A728" s="15"/>
      <c r="B728" s="16"/>
      <c r="C728" s="17"/>
      <c r="D728" s="18"/>
      <c r="E728" s="6"/>
      <c r="F728" s="19"/>
      <c r="G728" s="13"/>
    </row>
    <row r="729" spans="1:7" x14ac:dyDescent="0.25">
      <c r="A729" s="15"/>
      <c r="B729" s="16"/>
      <c r="C729" s="17"/>
      <c r="D729" s="18"/>
      <c r="E729" s="6"/>
      <c r="F729" s="19"/>
      <c r="G729" s="13"/>
    </row>
    <row r="730" spans="1:7" x14ac:dyDescent="0.25">
      <c r="A730" s="15"/>
      <c r="B730" s="16"/>
      <c r="C730" s="17"/>
      <c r="D730" s="18"/>
      <c r="E730" s="6"/>
      <c r="F730" s="19"/>
      <c r="G730" s="13"/>
    </row>
    <row r="731" spans="1:7" x14ac:dyDescent="0.25">
      <c r="A731" s="15"/>
      <c r="B731" s="16"/>
      <c r="C731" s="17"/>
      <c r="D731" s="18"/>
      <c r="E731" s="6"/>
      <c r="F731" s="19"/>
      <c r="G731" s="13"/>
    </row>
    <row r="732" spans="1:7" x14ac:dyDescent="0.25">
      <c r="A732" s="15"/>
      <c r="B732" s="16"/>
      <c r="C732" s="17"/>
      <c r="D732" s="18"/>
      <c r="E732" s="6"/>
      <c r="F732" s="19"/>
      <c r="G732" s="13"/>
    </row>
    <row r="733" spans="1:7" x14ac:dyDescent="0.25">
      <c r="A733" s="15"/>
      <c r="B733" s="16"/>
      <c r="C733" s="17"/>
      <c r="D733" s="18"/>
      <c r="E733" s="6"/>
      <c r="F733" s="19"/>
      <c r="G733" s="13"/>
    </row>
    <row r="734" spans="1:7" x14ac:dyDescent="0.25">
      <c r="A734" s="15"/>
      <c r="B734" s="16"/>
      <c r="C734" s="17"/>
      <c r="D734" s="18"/>
      <c r="E734" s="6"/>
      <c r="F734" s="19"/>
      <c r="G734" s="13"/>
    </row>
    <row r="735" spans="1:7" x14ac:dyDescent="0.25">
      <c r="A735" s="15"/>
      <c r="B735" s="16"/>
      <c r="C735" s="17"/>
      <c r="D735" s="18"/>
      <c r="E735" s="6"/>
      <c r="F735" s="19"/>
      <c r="G735" s="13"/>
    </row>
    <row r="736" spans="1:7" x14ac:dyDescent="0.25">
      <c r="A736" s="15"/>
      <c r="B736" s="16"/>
      <c r="C736" s="17"/>
      <c r="D736" s="18"/>
      <c r="E736" s="6"/>
      <c r="F736" s="19"/>
      <c r="G736" s="13"/>
    </row>
    <row r="737" spans="1:7" x14ac:dyDescent="0.25">
      <c r="A737" s="15"/>
      <c r="B737" s="16"/>
      <c r="C737" s="17"/>
      <c r="D737" s="18"/>
      <c r="E737" s="6"/>
      <c r="F737" s="19"/>
      <c r="G737" s="13"/>
    </row>
    <row r="738" spans="1:7" x14ac:dyDescent="0.25">
      <c r="A738" s="15"/>
      <c r="B738" s="16"/>
      <c r="C738" s="17"/>
      <c r="D738" s="18"/>
      <c r="E738" s="6"/>
      <c r="F738" s="19"/>
      <c r="G738" s="13"/>
    </row>
    <row r="739" spans="1:7" x14ac:dyDescent="0.25">
      <c r="A739" s="15"/>
      <c r="B739" s="16"/>
      <c r="C739" s="17"/>
      <c r="D739" s="18"/>
      <c r="E739" s="6"/>
      <c r="F739" s="19"/>
      <c r="G739" s="13"/>
    </row>
    <row r="740" spans="1:7" x14ac:dyDescent="0.25">
      <c r="A740" s="15"/>
      <c r="B740" s="16"/>
      <c r="C740" s="17"/>
      <c r="D740" s="18"/>
      <c r="E740" s="6"/>
      <c r="F740" s="19"/>
      <c r="G740" s="13"/>
    </row>
    <row r="741" spans="1:7" x14ac:dyDescent="0.25">
      <c r="A741" s="15"/>
      <c r="B741" s="16"/>
      <c r="C741" s="17"/>
      <c r="D741" s="18"/>
      <c r="E741" s="6"/>
      <c r="F741" s="19"/>
      <c r="G741" s="13"/>
    </row>
    <row r="742" spans="1:7" x14ac:dyDescent="0.25">
      <c r="A742" s="15"/>
      <c r="B742" s="16"/>
      <c r="C742" s="17"/>
      <c r="D742" s="18"/>
      <c r="E742" s="6"/>
      <c r="F742" s="19"/>
      <c r="G742" s="13"/>
    </row>
    <row r="743" spans="1:7" x14ac:dyDescent="0.25">
      <c r="A743" s="15"/>
      <c r="B743" s="16"/>
      <c r="C743" s="17"/>
      <c r="D743" s="18"/>
      <c r="E743" s="6"/>
      <c r="F743" s="19"/>
      <c r="G743" s="13"/>
    </row>
    <row r="744" spans="1:7" x14ac:dyDescent="0.25">
      <c r="A744" s="15"/>
      <c r="B744" s="16"/>
      <c r="C744" s="17"/>
      <c r="D744" s="18"/>
      <c r="E744" s="6"/>
      <c r="F744" s="19"/>
      <c r="G744" s="13"/>
    </row>
    <row r="745" spans="1:7" x14ac:dyDescent="0.25">
      <c r="A745" s="15"/>
      <c r="B745" s="16"/>
      <c r="C745" s="17"/>
      <c r="D745" s="18"/>
      <c r="E745" s="6"/>
      <c r="F745" s="19"/>
      <c r="G745" s="13"/>
    </row>
    <row r="746" spans="1:7" x14ac:dyDescent="0.25">
      <c r="A746" s="15"/>
      <c r="B746" s="16"/>
      <c r="C746" s="17"/>
      <c r="D746" s="18"/>
      <c r="E746" s="6"/>
      <c r="F746" s="19"/>
      <c r="G746" s="13"/>
    </row>
    <row r="747" spans="1:7" x14ac:dyDescent="0.25">
      <c r="A747" s="15"/>
      <c r="B747" s="16"/>
      <c r="C747" s="17"/>
      <c r="D747" s="18"/>
      <c r="E747" s="6"/>
      <c r="F747" s="19"/>
      <c r="G747" s="13"/>
    </row>
    <row r="748" spans="1:7" x14ac:dyDescent="0.25">
      <c r="A748" s="15"/>
      <c r="B748" s="16"/>
      <c r="C748" s="17"/>
      <c r="D748" s="18"/>
      <c r="E748" s="6"/>
      <c r="F748" s="19"/>
      <c r="G748" s="13"/>
    </row>
    <row r="749" spans="1:7" x14ac:dyDescent="0.25">
      <c r="A749" s="15"/>
      <c r="B749" s="16"/>
      <c r="C749" s="17"/>
      <c r="D749" s="18"/>
      <c r="E749" s="6"/>
      <c r="F749" s="19"/>
      <c r="G749" s="13"/>
    </row>
    <row r="750" spans="1:7" x14ac:dyDescent="0.25">
      <c r="A750" s="15"/>
      <c r="B750" s="16"/>
      <c r="C750" s="17"/>
      <c r="D750" s="18"/>
      <c r="E750" s="6"/>
      <c r="F750" s="19"/>
      <c r="G750" s="13"/>
    </row>
    <row r="751" spans="1:7" x14ac:dyDescent="0.25">
      <c r="A751" s="15"/>
      <c r="B751" s="16"/>
      <c r="C751" s="17"/>
      <c r="D751" s="18"/>
      <c r="E751" s="6"/>
      <c r="F751" s="19"/>
      <c r="G751" s="13"/>
    </row>
    <row r="752" spans="1:7" x14ac:dyDescent="0.25">
      <c r="A752" s="15"/>
      <c r="B752" s="16"/>
      <c r="C752" s="17"/>
      <c r="D752" s="18"/>
      <c r="E752" s="6"/>
      <c r="F752" s="19"/>
      <c r="G752" s="13"/>
    </row>
    <row r="753" spans="1:7" x14ac:dyDescent="0.25">
      <c r="A753" s="15"/>
      <c r="B753" s="16"/>
      <c r="C753" s="17"/>
      <c r="D753" s="18"/>
      <c r="E753" s="6"/>
      <c r="F753" s="19"/>
      <c r="G753" s="13"/>
    </row>
    <row r="754" spans="1:7" x14ac:dyDescent="0.25">
      <c r="A754" s="15"/>
      <c r="B754" s="16"/>
      <c r="C754" s="17"/>
      <c r="D754" s="18"/>
      <c r="E754" s="6"/>
      <c r="F754" s="19"/>
      <c r="G754" s="13"/>
    </row>
    <row r="755" spans="1:7" x14ac:dyDescent="0.25">
      <c r="A755" s="15"/>
      <c r="B755" s="16"/>
      <c r="C755" s="17"/>
      <c r="D755" s="18"/>
      <c r="E755" s="6"/>
      <c r="F755" s="19"/>
      <c r="G755" s="13"/>
    </row>
    <row r="756" spans="1:7" x14ac:dyDescent="0.25">
      <c r="A756" s="15"/>
      <c r="B756" s="16"/>
      <c r="C756" s="17"/>
      <c r="D756" s="18"/>
      <c r="E756" s="6"/>
      <c r="F756" s="19"/>
      <c r="G756" s="13"/>
    </row>
    <row r="757" spans="1:7" x14ac:dyDescent="0.25">
      <c r="A757" s="15"/>
      <c r="B757" s="16"/>
      <c r="C757" s="17"/>
      <c r="D757" s="18"/>
      <c r="E757" s="6"/>
      <c r="F757" s="19"/>
      <c r="G757" s="13"/>
    </row>
    <row r="758" spans="1:7" x14ac:dyDescent="0.25">
      <c r="A758" s="15"/>
      <c r="B758" s="16"/>
      <c r="C758" s="17"/>
      <c r="D758" s="18"/>
      <c r="E758" s="6"/>
      <c r="F758" s="19"/>
      <c r="G758" s="13"/>
    </row>
    <row r="759" spans="1:7" x14ac:dyDescent="0.25">
      <c r="A759" s="15"/>
      <c r="B759" s="16"/>
      <c r="C759" s="17"/>
      <c r="D759" s="18"/>
      <c r="E759" s="6"/>
      <c r="F759" s="19"/>
      <c r="G759" s="13"/>
    </row>
    <row r="760" spans="1:7" x14ac:dyDescent="0.25">
      <c r="A760" s="15"/>
      <c r="B760" s="16"/>
      <c r="C760" s="17"/>
      <c r="D760" s="18"/>
      <c r="E760" s="6"/>
      <c r="F760" s="19"/>
      <c r="G760" s="13"/>
    </row>
    <row r="761" spans="1:7" x14ac:dyDescent="0.25">
      <c r="A761" s="15"/>
      <c r="B761" s="16"/>
      <c r="C761" s="17"/>
      <c r="D761" s="18"/>
      <c r="E761" s="6"/>
      <c r="F761" s="19"/>
      <c r="G761" s="13"/>
    </row>
    <row r="762" spans="1:7" x14ac:dyDescent="0.25">
      <c r="A762" s="15"/>
      <c r="B762" s="16"/>
      <c r="C762" s="17"/>
      <c r="D762" s="18"/>
      <c r="E762" s="6"/>
      <c r="F762" s="19"/>
      <c r="G762" s="13"/>
    </row>
    <row r="763" spans="1:7" x14ac:dyDescent="0.25">
      <c r="A763" s="15"/>
      <c r="B763" s="16"/>
      <c r="C763" s="17"/>
      <c r="D763" s="18"/>
      <c r="E763" s="6"/>
      <c r="F763" s="19"/>
      <c r="G763" s="13"/>
    </row>
    <row r="764" spans="1:7" x14ac:dyDescent="0.25">
      <c r="A764" s="15"/>
      <c r="B764" s="16"/>
      <c r="C764" s="17"/>
      <c r="D764" s="18"/>
      <c r="E764" s="6"/>
      <c r="F764" s="19"/>
      <c r="G764" s="13"/>
    </row>
    <row r="765" spans="1:7" x14ac:dyDescent="0.25">
      <c r="A765" s="15"/>
      <c r="B765" s="16"/>
      <c r="C765" s="17"/>
      <c r="D765" s="18"/>
      <c r="E765" s="6"/>
      <c r="F765" s="19"/>
      <c r="G765" s="13"/>
    </row>
    <row r="766" spans="1:7" x14ac:dyDescent="0.25">
      <c r="A766" s="15"/>
      <c r="B766" s="16"/>
      <c r="C766" s="17"/>
      <c r="D766" s="18"/>
      <c r="E766" s="6"/>
      <c r="F766" s="19"/>
      <c r="G766" s="13"/>
    </row>
    <row r="767" spans="1:7" x14ac:dyDescent="0.25">
      <c r="A767" s="15"/>
      <c r="B767" s="16"/>
      <c r="C767" s="17"/>
      <c r="D767" s="18"/>
      <c r="E767" s="6"/>
      <c r="F767" s="19"/>
      <c r="G767" s="13"/>
    </row>
    <row r="768" spans="1:7" x14ac:dyDescent="0.25">
      <c r="A768" s="15"/>
      <c r="B768" s="16"/>
      <c r="C768" s="17"/>
      <c r="D768" s="18"/>
      <c r="E768" s="6"/>
      <c r="F768" s="19"/>
      <c r="G768" s="13"/>
    </row>
    <row r="769" spans="1:7" x14ac:dyDescent="0.25">
      <c r="A769" s="15"/>
      <c r="B769" s="16"/>
      <c r="C769" s="17"/>
      <c r="D769" s="18"/>
      <c r="E769" s="6"/>
      <c r="F769" s="19"/>
      <c r="G769" s="13"/>
    </row>
    <row r="770" spans="1:7" x14ac:dyDescent="0.25">
      <c r="A770" s="15"/>
      <c r="B770" s="16"/>
      <c r="C770" s="17"/>
      <c r="D770" s="18"/>
      <c r="E770" s="6"/>
      <c r="F770" s="19"/>
      <c r="G770" s="13"/>
    </row>
    <row r="771" spans="1:7" x14ac:dyDescent="0.25">
      <c r="A771" s="15"/>
      <c r="B771" s="16"/>
      <c r="C771" s="17"/>
      <c r="D771" s="18"/>
      <c r="E771" s="6"/>
      <c r="F771" s="19"/>
      <c r="G771" s="13"/>
    </row>
    <row r="772" spans="1:7" x14ac:dyDescent="0.25">
      <c r="A772" s="15"/>
      <c r="B772" s="16"/>
      <c r="C772" s="17"/>
      <c r="D772" s="18"/>
      <c r="E772" s="6"/>
      <c r="F772" s="19"/>
      <c r="G772" s="13"/>
    </row>
    <row r="773" spans="1:7" x14ac:dyDescent="0.25">
      <c r="A773" s="15"/>
      <c r="B773" s="16"/>
      <c r="C773" s="17"/>
      <c r="D773" s="18"/>
      <c r="E773" s="6"/>
      <c r="F773" s="19"/>
      <c r="G773" s="13"/>
    </row>
    <row r="774" spans="1:7" x14ac:dyDescent="0.25">
      <c r="A774" s="15"/>
      <c r="B774" s="16"/>
      <c r="C774" s="17"/>
      <c r="D774" s="18"/>
      <c r="E774" s="6"/>
      <c r="F774" s="19"/>
      <c r="G774" s="13"/>
    </row>
    <row r="775" spans="1:7" x14ac:dyDescent="0.25">
      <c r="A775" s="15"/>
      <c r="B775" s="16"/>
      <c r="C775" s="17"/>
      <c r="D775" s="18"/>
      <c r="E775" s="6"/>
      <c r="F775" s="19"/>
      <c r="G775" s="13"/>
    </row>
    <row r="776" spans="1:7" x14ac:dyDescent="0.25">
      <c r="A776" s="15"/>
      <c r="B776" s="16"/>
      <c r="C776" s="17"/>
      <c r="D776" s="18"/>
      <c r="E776" s="6"/>
      <c r="F776" s="19"/>
      <c r="G776" s="13"/>
    </row>
    <row r="777" spans="1:7" x14ac:dyDescent="0.25">
      <c r="A777" s="15"/>
      <c r="B777" s="16"/>
      <c r="C777" s="17"/>
      <c r="D777" s="18"/>
      <c r="E777" s="6"/>
      <c r="F777" s="19"/>
      <c r="G777" s="13"/>
    </row>
    <row r="778" spans="1:7" x14ac:dyDescent="0.25">
      <c r="A778" s="15"/>
      <c r="B778" s="16"/>
      <c r="C778" s="17"/>
      <c r="D778" s="18"/>
      <c r="E778" s="6"/>
      <c r="F778" s="19"/>
      <c r="G778" s="13"/>
    </row>
    <row r="779" spans="1:7" x14ac:dyDescent="0.25">
      <c r="A779" s="15"/>
      <c r="B779" s="16"/>
      <c r="C779" s="17"/>
      <c r="D779" s="18"/>
      <c r="E779" s="6"/>
      <c r="F779" s="19"/>
      <c r="G779" s="13"/>
    </row>
    <row r="780" spans="1:7" x14ac:dyDescent="0.25">
      <c r="A780" s="15"/>
      <c r="B780" s="16"/>
      <c r="C780" s="17"/>
      <c r="D780" s="18"/>
      <c r="E780" s="6"/>
      <c r="F780" s="19"/>
      <c r="G780" s="13"/>
    </row>
    <row r="781" spans="1:7" x14ac:dyDescent="0.25">
      <c r="A781" s="15"/>
      <c r="B781" s="16"/>
      <c r="C781" s="17"/>
      <c r="D781" s="18"/>
      <c r="E781" s="6"/>
      <c r="F781" s="19"/>
      <c r="G781" s="13"/>
    </row>
    <row r="782" spans="1:7" x14ac:dyDescent="0.25">
      <c r="A782" s="15"/>
      <c r="B782" s="16"/>
      <c r="C782" s="17"/>
      <c r="D782" s="18"/>
      <c r="E782" s="6"/>
      <c r="F782" s="19"/>
      <c r="G782" s="13"/>
    </row>
    <row r="783" spans="1:7" x14ac:dyDescent="0.25">
      <c r="A783" s="15"/>
      <c r="B783" s="16"/>
      <c r="C783" s="17"/>
      <c r="D783" s="18"/>
      <c r="E783" s="6"/>
      <c r="F783" s="19"/>
      <c r="G783" s="13"/>
    </row>
    <row r="784" spans="1:7" x14ac:dyDescent="0.25">
      <c r="A784" s="15"/>
      <c r="B784" s="16"/>
      <c r="C784" s="17"/>
      <c r="D784" s="18"/>
      <c r="E784" s="6"/>
      <c r="F784" s="19"/>
      <c r="G784" s="13"/>
    </row>
    <row r="785" spans="1:7" x14ac:dyDescent="0.25">
      <c r="A785" s="15"/>
      <c r="B785" s="16"/>
      <c r="C785" s="17"/>
      <c r="D785" s="18"/>
      <c r="E785" s="6"/>
      <c r="F785" s="19"/>
      <c r="G785" s="13"/>
    </row>
    <row r="786" spans="1:7" x14ac:dyDescent="0.25">
      <c r="A786" s="15"/>
      <c r="B786" s="16"/>
      <c r="C786" s="17"/>
      <c r="D786" s="18"/>
      <c r="E786" s="6"/>
      <c r="F786" s="19"/>
      <c r="G786" s="13"/>
    </row>
    <row r="787" spans="1:7" x14ac:dyDescent="0.25">
      <c r="A787" s="15"/>
      <c r="B787" s="16"/>
      <c r="C787" s="17"/>
      <c r="D787" s="18"/>
      <c r="E787" s="6"/>
      <c r="F787" s="19"/>
      <c r="G787" s="13"/>
    </row>
    <row r="788" spans="1:7" x14ac:dyDescent="0.25">
      <c r="A788" s="15"/>
      <c r="B788" s="16"/>
      <c r="C788" s="17"/>
      <c r="D788" s="18"/>
      <c r="E788" s="6"/>
      <c r="F788" s="19"/>
      <c r="G788" s="13"/>
    </row>
    <row r="789" spans="1:7" x14ac:dyDescent="0.25">
      <c r="A789" s="15"/>
      <c r="B789" s="16"/>
      <c r="C789" s="17"/>
      <c r="D789" s="18"/>
      <c r="E789" s="6"/>
      <c r="F789" s="19"/>
      <c r="G789" s="13"/>
    </row>
    <row r="790" spans="1:7" x14ac:dyDescent="0.25">
      <c r="A790" s="15"/>
      <c r="B790" s="16"/>
      <c r="C790" s="17"/>
      <c r="D790" s="18"/>
      <c r="E790" s="6"/>
      <c r="F790" s="19"/>
      <c r="G790" s="13"/>
    </row>
    <row r="791" spans="1:7" x14ac:dyDescent="0.25">
      <c r="A791" s="15"/>
      <c r="B791" s="16"/>
      <c r="C791" s="17"/>
      <c r="D791" s="18"/>
      <c r="E791" s="6"/>
      <c r="F791" s="19"/>
      <c r="G791" s="13"/>
    </row>
    <row r="792" spans="1:7" x14ac:dyDescent="0.25">
      <c r="A792" s="15"/>
      <c r="B792" s="16"/>
      <c r="C792" s="17"/>
      <c r="D792" s="18"/>
      <c r="E792" s="6"/>
      <c r="F792" s="19"/>
      <c r="G792" s="13"/>
    </row>
    <row r="793" spans="1:7" x14ac:dyDescent="0.25">
      <c r="A793" s="15"/>
      <c r="B793" s="16"/>
      <c r="C793" s="17"/>
      <c r="D793" s="18"/>
      <c r="E793" s="6"/>
      <c r="F793" s="19"/>
      <c r="G793" s="13"/>
    </row>
    <row r="794" spans="1:7" x14ac:dyDescent="0.25">
      <c r="A794" s="15"/>
      <c r="B794" s="16"/>
      <c r="C794" s="17"/>
      <c r="D794" s="18"/>
      <c r="E794" s="6"/>
      <c r="F794" s="19"/>
      <c r="G794" s="13"/>
    </row>
    <row r="795" spans="1:7" x14ac:dyDescent="0.25">
      <c r="A795" s="15"/>
      <c r="B795" s="16"/>
      <c r="C795" s="17"/>
      <c r="D795" s="18"/>
      <c r="E795" s="6"/>
      <c r="F795" s="19"/>
      <c r="G795" s="13"/>
    </row>
    <row r="796" spans="1:7" x14ac:dyDescent="0.25">
      <c r="A796" s="15"/>
      <c r="B796" s="16"/>
      <c r="C796" s="17"/>
      <c r="D796" s="18"/>
      <c r="E796" s="6"/>
      <c r="F796" s="19"/>
      <c r="G796" s="13"/>
    </row>
    <row r="797" spans="1:7" x14ac:dyDescent="0.25">
      <c r="A797" s="15"/>
      <c r="B797" s="16"/>
      <c r="C797" s="17"/>
      <c r="D797" s="18"/>
      <c r="E797" s="6"/>
      <c r="F797" s="19"/>
      <c r="G797" s="13"/>
    </row>
    <row r="798" spans="1:7" x14ac:dyDescent="0.25">
      <c r="A798" s="15"/>
      <c r="B798" s="16"/>
      <c r="C798" s="17"/>
      <c r="D798" s="18"/>
      <c r="E798" s="6"/>
      <c r="F798" s="19"/>
      <c r="G798" s="13"/>
    </row>
    <row r="799" spans="1:7" x14ac:dyDescent="0.25">
      <c r="A799" s="15"/>
      <c r="B799" s="16"/>
      <c r="C799" s="17"/>
      <c r="D799" s="18"/>
      <c r="E799" s="6"/>
      <c r="F799" s="19"/>
      <c r="G799" s="13"/>
    </row>
    <row r="800" spans="1:7" x14ac:dyDescent="0.25">
      <c r="A800" s="15"/>
      <c r="B800" s="16"/>
      <c r="C800" s="17"/>
      <c r="D800" s="18"/>
      <c r="E800" s="6"/>
      <c r="F800" s="19"/>
      <c r="G800" s="13"/>
    </row>
    <row r="801" spans="1:7" x14ac:dyDescent="0.25">
      <c r="A801" s="15"/>
      <c r="B801" s="16"/>
      <c r="C801" s="17"/>
      <c r="D801" s="18"/>
      <c r="E801" s="6"/>
      <c r="F801" s="19"/>
      <c r="G801" s="13"/>
    </row>
    <row r="802" spans="1:7" x14ac:dyDescent="0.25">
      <c r="A802" s="15"/>
      <c r="B802" s="16"/>
      <c r="C802" s="17"/>
      <c r="D802" s="18"/>
      <c r="E802" s="6"/>
      <c r="F802" s="19"/>
      <c r="G802" s="13"/>
    </row>
    <row r="803" spans="1:7" x14ac:dyDescent="0.25">
      <c r="A803" s="15"/>
      <c r="B803" s="16"/>
      <c r="C803" s="17"/>
      <c r="D803" s="18"/>
      <c r="E803" s="6"/>
      <c r="F803" s="19"/>
      <c r="G803" s="13"/>
    </row>
    <row r="804" spans="1:7" x14ac:dyDescent="0.25">
      <c r="A804" s="15"/>
      <c r="B804" s="16"/>
      <c r="C804" s="17"/>
      <c r="D804" s="18"/>
      <c r="E804" s="6"/>
      <c r="F804" s="19"/>
      <c r="G804" s="13"/>
    </row>
    <row r="805" spans="1:7" x14ac:dyDescent="0.25">
      <c r="A805" s="15"/>
      <c r="B805" s="16"/>
      <c r="C805" s="17"/>
      <c r="D805" s="18"/>
      <c r="E805" s="6"/>
      <c r="F805" s="19"/>
      <c r="G805" s="13"/>
    </row>
    <row r="806" spans="1:7" x14ac:dyDescent="0.25">
      <c r="A806" s="15"/>
      <c r="B806" s="16"/>
      <c r="C806" s="17"/>
      <c r="D806" s="18"/>
      <c r="E806" s="6"/>
      <c r="F806" s="19"/>
      <c r="G806" s="13"/>
    </row>
    <row r="807" spans="1:7" x14ac:dyDescent="0.25">
      <c r="A807" s="15"/>
      <c r="B807" s="16"/>
      <c r="C807" s="17"/>
      <c r="D807" s="18"/>
      <c r="E807" s="6"/>
      <c r="F807" s="19"/>
      <c r="G807" s="13"/>
    </row>
    <row r="808" spans="1:7" x14ac:dyDescent="0.25">
      <c r="A808" s="15"/>
      <c r="B808" s="16"/>
      <c r="C808" s="17"/>
      <c r="D808" s="18"/>
      <c r="E808" s="6"/>
      <c r="F808" s="19"/>
      <c r="G808" s="13"/>
    </row>
    <row r="809" spans="1:7" x14ac:dyDescent="0.25">
      <c r="A809" s="15"/>
      <c r="B809" s="16"/>
      <c r="C809" s="17"/>
      <c r="D809" s="18"/>
      <c r="E809" s="6"/>
      <c r="F809" s="19"/>
      <c r="G809" s="13"/>
    </row>
    <row r="810" spans="1:7" x14ac:dyDescent="0.25">
      <c r="A810" s="15"/>
      <c r="B810" s="16"/>
      <c r="C810" s="17"/>
      <c r="D810" s="18"/>
      <c r="E810" s="6"/>
      <c r="F810" s="19"/>
      <c r="G810" s="13"/>
    </row>
    <row r="811" spans="1:7" x14ac:dyDescent="0.25">
      <c r="A811" s="15"/>
      <c r="B811" s="16"/>
      <c r="C811" s="17"/>
      <c r="D811" s="18"/>
      <c r="E811" s="6"/>
      <c r="F811" s="19"/>
      <c r="G811" s="13"/>
    </row>
    <row r="812" spans="1:7" x14ac:dyDescent="0.25">
      <c r="A812" s="15"/>
      <c r="B812" s="16"/>
      <c r="C812" s="17"/>
      <c r="D812" s="18"/>
      <c r="E812" s="6"/>
      <c r="F812" s="19"/>
      <c r="G812" s="13"/>
    </row>
    <row r="813" spans="1:7" x14ac:dyDescent="0.25">
      <c r="A813" s="15"/>
      <c r="B813" s="16"/>
      <c r="C813" s="17"/>
      <c r="D813" s="18"/>
      <c r="E813" s="6"/>
      <c r="F813" s="19"/>
      <c r="G813" s="13"/>
    </row>
    <row r="814" spans="1:7" x14ac:dyDescent="0.25">
      <c r="A814" s="15"/>
      <c r="B814" s="16"/>
      <c r="C814" s="17"/>
      <c r="D814" s="18"/>
      <c r="E814" s="6"/>
      <c r="F814" s="19"/>
      <c r="G814" s="13"/>
    </row>
    <row r="815" spans="1:7" x14ac:dyDescent="0.25">
      <c r="A815" s="15"/>
      <c r="B815" s="16"/>
      <c r="C815" s="17"/>
      <c r="D815" s="18"/>
      <c r="E815" s="6"/>
      <c r="F815" s="19"/>
      <c r="G815" s="13"/>
    </row>
    <row r="816" spans="1:7" x14ac:dyDescent="0.25">
      <c r="A816" s="15"/>
      <c r="B816" s="16"/>
      <c r="C816" s="17"/>
      <c r="D816" s="18"/>
      <c r="E816" s="6"/>
      <c r="F816" s="19"/>
      <c r="G816" s="13"/>
    </row>
    <row r="817" spans="1:7" x14ac:dyDescent="0.25">
      <c r="A817" s="15"/>
      <c r="B817" s="16"/>
      <c r="C817" s="17"/>
      <c r="D817" s="18"/>
      <c r="E817" s="6"/>
      <c r="F817" s="19"/>
      <c r="G817" s="13"/>
    </row>
    <row r="818" spans="1:7" x14ac:dyDescent="0.25">
      <c r="A818" s="15"/>
      <c r="B818" s="16"/>
      <c r="C818" s="17"/>
      <c r="D818" s="18"/>
      <c r="E818" s="6"/>
      <c r="F818" s="19"/>
      <c r="G818" s="13"/>
    </row>
    <row r="819" spans="1:7" x14ac:dyDescent="0.25">
      <c r="A819" s="15"/>
      <c r="B819" s="16"/>
      <c r="C819" s="17"/>
      <c r="D819" s="18"/>
      <c r="E819" s="6"/>
      <c r="F819" s="19"/>
      <c r="G819" s="13"/>
    </row>
    <row r="820" spans="1:7" x14ac:dyDescent="0.25">
      <c r="A820" s="15"/>
      <c r="B820" s="16"/>
      <c r="C820" s="17"/>
      <c r="D820" s="18"/>
      <c r="E820" s="6"/>
      <c r="F820" s="19"/>
      <c r="G820" s="13"/>
    </row>
    <row r="821" spans="1:7" x14ac:dyDescent="0.25">
      <c r="A821" s="15"/>
      <c r="B821" s="16"/>
      <c r="C821" s="17"/>
      <c r="D821" s="18"/>
      <c r="E821" s="6"/>
      <c r="F821" s="19"/>
      <c r="G821" s="5"/>
    </row>
    <row r="822" spans="1:7" x14ac:dyDescent="0.25">
      <c r="A822" s="15"/>
      <c r="B822" s="16"/>
      <c r="C822" s="17"/>
      <c r="D822" s="18"/>
      <c r="E822" s="6"/>
      <c r="F822" s="19"/>
      <c r="G822" s="5"/>
    </row>
    <row r="823" spans="1:7" x14ac:dyDescent="0.25">
      <c r="A823" s="15"/>
      <c r="B823" s="16"/>
      <c r="C823" s="17"/>
      <c r="D823" s="18"/>
      <c r="E823" s="6"/>
      <c r="F823" s="19"/>
      <c r="G823" s="5"/>
    </row>
    <row r="824" spans="1:7" x14ac:dyDescent="0.25">
      <c r="A824" s="15"/>
      <c r="B824" s="16"/>
      <c r="C824" s="17"/>
      <c r="D824" s="18"/>
      <c r="E824" s="6"/>
      <c r="F824" s="19"/>
      <c r="G824" s="5"/>
    </row>
    <row r="825" spans="1:7" x14ac:dyDescent="0.25">
      <c r="A825" s="15"/>
      <c r="B825" s="16"/>
      <c r="C825" s="17"/>
      <c r="D825" s="18"/>
      <c r="E825" s="6"/>
      <c r="F825" s="19"/>
      <c r="G825" s="5"/>
    </row>
    <row r="826" spans="1:7" x14ac:dyDescent="0.25">
      <c r="A826" s="15"/>
      <c r="B826" s="16"/>
      <c r="C826" s="17"/>
      <c r="D826" s="18"/>
      <c r="E826" s="6"/>
      <c r="F826" s="19"/>
      <c r="G826" s="5"/>
    </row>
    <row r="827" spans="1:7" x14ac:dyDescent="0.25">
      <c r="A827" s="15"/>
      <c r="B827" s="16"/>
      <c r="C827" s="17"/>
      <c r="D827" s="18"/>
      <c r="E827" s="6"/>
      <c r="F827" s="19"/>
      <c r="G827" s="5"/>
    </row>
    <row r="828" spans="1:7" x14ac:dyDescent="0.25">
      <c r="A828" s="15"/>
      <c r="B828" s="16"/>
      <c r="C828" s="17"/>
      <c r="D828" s="18"/>
      <c r="E828" s="6"/>
      <c r="F828" s="19"/>
      <c r="G828" s="5"/>
    </row>
    <row r="829" spans="1:7" x14ac:dyDescent="0.25">
      <c r="A829" s="15"/>
      <c r="B829" s="16"/>
      <c r="C829" s="17"/>
      <c r="D829" s="18"/>
      <c r="E829" s="6"/>
      <c r="F829" s="19"/>
      <c r="G829" s="5"/>
    </row>
    <row r="830" spans="1:7" x14ac:dyDescent="0.25">
      <c r="A830" s="15"/>
      <c r="B830" s="16"/>
      <c r="C830" s="17"/>
      <c r="D830" s="18"/>
      <c r="E830" s="6"/>
      <c r="F830" s="19"/>
      <c r="G830" s="5"/>
    </row>
    <row r="831" spans="1:7" x14ac:dyDescent="0.25">
      <c r="A831" s="15"/>
      <c r="B831" s="16"/>
      <c r="C831" s="17"/>
      <c r="D831" s="18"/>
      <c r="E831" s="6"/>
      <c r="F831" s="19"/>
      <c r="G831" s="5"/>
    </row>
    <row r="832" spans="1:7" x14ac:dyDescent="0.25">
      <c r="A832" s="15"/>
      <c r="B832" s="16"/>
      <c r="C832" s="17"/>
      <c r="D832" s="18"/>
      <c r="E832" s="6"/>
      <c r="F832" s="19"/>
      <c r="G832" s="5"/>
    </row>
    <row r="833" spans="1:7" x14ac:dyDescent="0.25">
      <c r="A833" s="15"/>
      <c r="B833" s="16"/>
      <c r="C833" s="17"/>
      <c r="D833" s="18"/>
      <c r="E833" s="6"/>
      <c r="F833" s="19"/>
      <c r="G833" s="5"/>
    </row>
    <row r="834" spans="1:7" x14ac:dyDescent="0.25">
      <c r="A834" s="15"/>
      <c r="B834" s="16"/>
      <c r="C834" s="17"/>
      <c r="D834" s="18"/>
      <c r="E834" s="6"/>
      <c r="F834" s="19"/>
      <c r="G834" s="5"/>
    </row>
    <row r="835" spans="1:7" x14ac:dyDescent="0.25">
      <c r="A835" s="15"/>
      <c r="B835" s="16"/>
      <c r="C835" s="17"/>
      <c r="D835" s="18"/>
      <c r="E835" s="6"/>
      <c r="F835" s="19"/>
      <c r="G835" s="5"/>
    </row>
    <row r="836" spans="1:7" x14ac:dyDescent="0.25">
      <c r="A836" s="15"/>
      <c r="B836" s="16"/>
      <c r="C836" s="17"/>
      <c r="D836" s="18"/>
      <c r="E836" s="6"/>
      <c r="F836" s="19"/>
      <c r="G836" s="5"/>
    </row>
    <row r="837" spans="1:7" x14ac:dyDescent="0.25">
      <c r="A837" s="15"/>
      <c r="B837" s="16"/>
      <c r="C837" s="17"/>
      <c r="D837" s="18"/>
      <c r="E837" s="6"/>
      <c r="F837" s="19"/>
      <c r="G837" s="5"/>
    </row>
    <row r="838" spans="1:7" x14ac:dyDescent="0.25">
      <c r="A838" s="15"/>
      <c r="B838" s="16"/>
      <c r="C838" s="17"/>
      <c r="D838" s="18"/>
      <c r="E838" s="6"/>
      <c r="F838" s="19"/>
      <c r="G838" s="5"/>
    </row>
    <row r="839" spans="1:7" x14ac:dyDescent="0.25">
      <c r="A839" s="15"/>
      <c r="B839" s="16"/>
      <c r="C839" s="17"/>
      <c r="D839" s="18"/>
      <c r="E839" s="6"/>
      <c r="F839" s="19"/>
      <c r="G839" s="5"/>
    </row>
    <row r="840" spans="1:7" x14ac:dyDescent="0.25">
      <c r="A840" s="15"/>
      <c r="B840" s="16"/>
      <c r="C840" s="17"/>
      <c r="D840" s="18"/>
      <c r="E840" s="6"/>
      <c r="F840" s="19"/>
      <c r="G840" s="5"/>
    </row>
    <row r="841" spans="1:7" x14ac:dyDescent="0.25">
      <c r="A841" s="15"/>
      <c r="B841" s="16"/>
      <c r="C841" s="17"/>
      <c r="D841" s="18"/>
      <c r="E841" s="6"/>
      <c r="F841" s="19"/>
      <c r="G841" s="5"/>
    </row>
    <row r="842" spans="1:7" x14ac:dyDescent="0.25">
      <c r="A842" s="15"/>
      <c r="B842" s="16"/>
      <c r="C842" s="17"/>
      <c r="D842" s="18"/>
      <c r="E842" s="6"/>
      <c r="F842" s="19"/>
      <c r="G842" s="5"/>
    </row>
    <row r="843" spans="1:7" x14ac:dyDescent="0.25">
      <c r="A843" s="15"/>
      <c r="B843" s="16"/>
      <c r="C843" s="17"/>
      <c r="D843" s="18"/>
      <c r="E843" s="6"/>
      <c r="F843" s="19"/>
      <c r="G843" s="5"/>
    </row>
    <row r="844" spans="1:7" x14ac:dyDescent="0.25">
      <c r="A844" s="15"/>
      <c r="B844" s="16"/>
      <c r="C844" s="17"/>
      <c r="D844" s="18"/>
      <c r="E844" s="6"/>
      <c r="F844" s="19"/>
      <c r="G844" s="5"/>
    </row>
    <row r="845" spans="1:7" x14ac:dyDescent="0.25">
      <c r="A845" s="15"/>
      <c r="B845" s="16"/>
      <c r="C845" s="17"/>
      <c r="D845" s="18"/>
      <c r="E845" s="6"/>
      <c r="F845" s="19"/>
      <c r="G845" s="5"/>
    </row>
    <row r="846" spans="1:7" x14ac:dyDescent="0.25">
      <c r="A846" s="15"/>
      <c r="B846" s="16"/>
      <c r="C846" s="17"/>
      <c r="D846" s="18"/>
      <c r="E846" s="6"/>
      <c r="F846" s="19"/>
      <c r="G846" s="5"/>
    </row>
    <row r="847" spans="1:7" x14ac:dyDescent="0.25">
      <c r="A847" s="15"/>
      <c r="B847" s="16"/>
      <c r="C847" s="17"/>
      <c r="D847" s="18"/>
      <c r="E847" s="6"/>
      <c r="F847" s="19"/>
      <c r="G847" s="5"/>
    </row>
    <row r="848" spans="1:7" x14ac:dyDescent="0.25">
      <c r="A848" s="15"/>
      <c r="B848" s="16"/>
      <c r="C848" s="17"/>
      <c r="D848" s="18"/>
      <c r="E848" s="6"/>
      <c r="F848" s="19"/>
      <c r="G848" s="5"/>
    </row>
    <row r="849" spans="1:7" x14ac:dyDescent="0.25">
      <c r="A849" s="15"/>
      <c r="B849" s="16"/>
      <c r="C849" s="17"/>
      <c r="D849" s="18"/>
      <c r="E849" s="6"/>
      <c r="F849" s="19"/>
      <c r="G849" s="5"/>
    </row>
    <row r="850" spans="1:7" x14ac:dyDescent="0.25">
      <c r="A850" s="15"/>
      <c r="B850" s="16"/>
      <c r="C850" s="17"/>
      <c r="D850" s="18"/>
      <c r="E850" s="6"/>
      <c r="F850" s="19"/>
      <c r="G850" s="5"/>
    </row>
    <row r="851" spans="1:7" x14ac:dyDescent="0.25">
      <c r="A851" s="15"/>
      <c r="B851" s="16"/>
      <c r="C851" s="17"/>
      <c r="D851" s="18"/>
      <c r="E851" s="6"/>
      <c r="F851" s="19"/>
      <c r="G851" s="5"/>
    </row>
    <row r="852" spans="1:7" x14ac:dyDescent="0.25">
      <c r="A852" s="15"/>
      <c r="B852" s="16"/>
      <c r="C852" s="17"/>
      <c r="D852" s="18"/>
      <c r="E852" s="6"/>
      <c r="F852" s="19"/>
      <c r="G852" s="5"/>
    </row>
    <row r="853" spans="1:7" x14ac:dyDescent="0.25">
      <c r="A853" s="15"/>
      <c r="B853" s="16"/>
      <c r="C853" s="17"/>
      <c r="D853" s="18"/>
      <c r="E853" s="6"/>
      <c r="F853" s="19"/>
      <c r="G853" s="5"/>
    </row>
    <row r="854" spans="1:7" x14ac:dyDescent="0.25">
      <c r="A854" s="15"/>
      <c r="B854" s="16"/>
      <c r="C854" s="17"/>
      <c r="D854" s="18"/>
      <c r="E854" s="6"/>
      <c r="F854" s="19"/>
      <c r="G854" s="5"/>
    </row>
    <row r="855" spans="1:7" x14ac:dyDescent="0.25">
      <c r="A855" s="15"/>
      <c r="B855" s="16"/>
      <c r="C855" s="17"/>
      <c r="D855" s="18"/>
      <c r="E855" s="6"/>
      <c r="F855" s="19"/>
      <c r="G855" s="5"/>
    </row>
    <row r="856" spans="1:7" x14ac:dyDescent="0.25">
      <c r="A856" s="15"/>
      <c r="B856" s="16"/>
      <c r="C856" s="17"/>
      <c r="D856" s="18"/>
      <c r="E856" s="6"/>
      <c r="F856" s="19"/>
      <c r="G856" s="5"/>
    </row>
    <row r="857" spans="1:7" x14ac:dyDescent="0.25">
      <c r="A857" s="15"/>
      <c r="B857" s="16"/>
      <c r="C857" s="17"/>
      <c r="D857" s="18"/>
      <c r="E857" s="6"/>
      <c r="F857" s="19"/>
      <c r="G857" s="5"/>
    </row>
    <row r="858" spans="1:7" x14ac:dyDescent="0.25">
      <c r="A858" s="15"/>
      <c r="B858" s="16"/>
      <c r="C858" s="17"/>
      <c r="D858" s="18"/>
      <c r="E858" s="6"/>
      <c r="F858" s="19"/>
      <c r="G858" s="5"/>
    </row>
    <row r="859" spans="1:7" x14ac:dyDescent="0.25">
      <c r="A859" s="15"/>
      <c r="B859" s="16"/>
      <c r="C859" s="17"/>
      <c r="D859" s="18"/>
      <c r="E859" s="6"/>
      <c r="F859" s="19"/>
      <c r="G859" s="5"/>
    </row>
    <row r="860" spans="1:7" x14ac:dyDescent="0.25">
      <c r="A860" s="15"/>
      <c r="B860" s="16"/>
      <c r="C860" s="17"/>
      <c r="D860" s="18"/>
      <c r="E860" s="6"/>
      <c r="F860" s="19"/>
      <c r="G860" s="5"/>
    </row>
    <row r="861" spans="1:7" x14ac:dyDescent="0.25">
      <c r="A861" s="15"/>
      <c r="B861" s="16"/>
      <c r="C861" s="17"/>
      <c r="D861" s="18"/>
      <c r="E861" s="6"/>
      <c r="F861" s="19"/>
      <c r="G861" s="5"/>
    </row>
    <row r="862" spans="1:7" x14ac:dyDescent="0.25">
      <c r="A862" s="15"/>
      <c r="B862" s="16"/>
      <c r="C862" s="17"/>
      <c r="D862" s="18"/>
      <c r="E862" s="6"/>
      <c r="F862" s="19"/>
      <c r="G862" s="5"/>
    </row>
    <row r="863" spans="1:7" x14ac:dyDescent="0.25">
      <c r="A863" s="15"/>
      <c r="B863" s="16"/>
      <c r="C863" s="17"/>
      <c r="D863" s="18"/>
      <c r="E863" s="6"/>
      <c r="F863" s="19"/>
      <c r="G863" s="5"/>
    </row>
    <row r="864" spans="1:7" x14ac:dyDescent="0.25">
      <c r="A864" s="15"/>
      <c r="B864" s="16"/>
      <c r="C864" s="17"/>
      <c r="D864" s="18"/>
      <c r="E864" s="6"/>
      <c r="F864" s="19"/>
      <c r="G864" s="5"/>
    </row>
    <row r="865" spans="1:7" x14ac:dyDescent="0.25">
      <c r="A865" s="15"/>
      <c r="B865" s="16"/>
      <c r="C865" s="17"/>
      <c r="D865" s="18"/>
      <c r="E865" s="6"/>
      <c r="F865" s="19"/>
      <c r="G865" s="5"/>
    </row>
    <row r="866" spans="1:7" x14ac:dyDescent="0.25">
      <c r="A866" s="15"/>
      <c r="B866" s="16"/>
      <c r="C866" s="17"/>
      <c r="D866" s="18"/>
      <c r="E866" s="6"/>
      <c r="F866" s="19"/>
      <c r="G866" s="5"/>
    </row>
    <row r="867" spans="1:7" x14ac:dyDescent="0.25">
      <c r="A867" s="15"/>
      <c r="B867" s="16"/>
      <c r="C867" s="17"/>
      <c r="D867" s="18"/>
      <c r="E867" s="6"/>
      <c r="F867" s="19"/>
      <c r="G867" s="5"/>
    </row>
    <row r="868" spans="1:7" x14ac:dyDescent="0.25">
      <c r="A868" s="15"/>
      <c r="B868" s="16"/>
      <c r="C868" s="17"/>
      <c r="D868" s="18"/>
      <c r="E868" s="6"/>
      <c r="F868" s="19"/>
      <c r="G868" s="5"/>
    </row>
    <row r="869" spans="1:7" x14ac:dyDescent="0.25">
      <c r="A869" s="15"/>
      <c r="B869" s="16"/>
      <c r="C869" s="17"/>
      <c r="D869" s="18"/>
      <c r="E869" s="6"/>
      <c r="F869" s="19"/>
      <c r="G869" s="5"/>
    </row>
    <row r="870" spans="1:7" x14ac:dyDescent="0.25">
      <c r="A870" s="15"/>
      <c r="B870" s="16"/>
      <c r="C870" s="17"/>
      <c r="D870" s="18"/>
      <c r="E870" s="6"/>
      <c r="F870" s="19"/>
      <c r="G870" s="5"/>
    </row>
    <row r="871" spans="1:7" x14ac:dyDescent="0.25">
      <c r="A871" s="15"/>
      <c r="B871" s="16"/>
      <c r="C871" s="17"/>
      <c r="D871" s="18"/>
      <c r="E871" s="6"/>
      <c r="F871" s="19"/>
      <c r="G871" s="5"/>
    </row>
    <row r="872" spans="1:7" x14ac:dyDescent="0.25">
      <c r="A872" s="15"/>
      <c r="B872" s="16"/>
      <c r="C872" s="17"/>
      <c r="D872" s="18"/>
      <c r="E872" s="6"/>
      <c r="F872" s="19"/>
      <c r="G872" s="5"/>
    </row>
    <row r="873" spans="1:7" x14ac:dyDescent="0.25">
      <c r="A873" s="15"/>
      <c r="B873" s="16"/>
      <c r="C873" s="17"/>
      <c r="D873" s="18"/>
      <c r="E873" s="6"/>
      <c r="F873" s="19"/>
      <c r="G873" s="5"/>
    </row>
    <row r="874" spans="1:7" x14ac:dyDescent="0.25">
      <c r="A874" s="15"/>
      <c r="B874" s="16"/>
      <c r="C874" s="17"/>
      <c r="D874" s="18"/>
      <c r="E874" s="6"/>
      <c r="F874" s="19"/>
      <c r="G874" s="5"/>
    </row>
    <row r="875" spans="1:7" x14ac:dyDescent="0.25">
      <c r="A875" s="15"/>
      <c r="B875" s="16"/>
      <c r="C875" s="17"/>
      <c r="D875" s="18"/>
      <c r="E875" s="6"/>
      <c r="F875" s="19"/>
      <c r="G875" s="5"/>
    </row>
    <row r="876" spans="1:7" x14ac:dyDescent="0.25">
      <c r="A876" s="15"/>
      <c r="B876" s="16"/>
      <c r="C876" s="17"/>
      <c r="D876" s="18"/>
      <c r="E876" s="6"/>
      <c r="F876" s="19"/>
      <c r="G876" s="5"/>
    </row>
    <row r="877" spans="1:7" x14ac:dyDescent="0.25">
      <c r="A877" s="15"/>
      <c r="B877" s="16"/>
      <c r="C877" s="17"/>
      <c r="D877" s="18"/>
      <c r="E877" s="6"/>
      <c r="F877" s="19"/>
      <c r="G877" s="5"/>
    </row>
    <row r="878" spans="1:7" x14ac:dyDescent="0.25">
      <c r="A878" s="15"/>
      <c r="B878" s="16"/>
      <c r="C878" s="17"/>
      <c r="D878" s="18"/>
      <c r="E878" s="6"/>
      <c r="F878" s="19"/>
      <c r="G878" s="5"/>
    </row>
    <row r="879" spans="1:7" x14ac:dyDescent="0.25">
      <c r="A879" s="15"/>
      <c r="B879" s="16"/>
      <c r="C879" s="17"/>
      <c r="D879" s="18"/>
      <c r="E879" s="6"/>
      <c r="F879" s="19"/>
      <c r="G879" s="5"/>
    </row>
    <row r="880" spans="1:7" x14ac:dyDescent="0.25">
      <c r="A880" s="15"/>
      <c r="B880" s="16"/>
      <c r="C880" s="17"/>
      <c r="D880" s="18"/>
      <c r="E880" s="6"/>
      <c r="F880" s="19"/>
      <c r="G880" s="5"/>
    </row>
    <row r="881" spans="1:7" x14ac:dyDescent="0.25">
      <c r="A881" s="15"/>
      <c r="B881" s="16"/>
      <c r="C881" s="17"/>
      <c r="D881" s="18"/>
      <c r="E881" s="6"/>
      <c r="F881" s="19"/>
      <c r="G881" s="5"/>
    </row>
    <row r="882" spans="1:7" x14ac:dyDescent="0.25">
      <c r="A882" s="15"/>
      <c r="B882" s="16"/>
      <c r="C882" s="17"/>
      <c r="D882" s="18"/>
      <c r="E882" s="6"/>
      <c r="F882" s="19"/>
      <c r="G882" s="5"/>
    </row>
    <row r="883" spans="1:7" x14ac:dyDescent="0.25">
      <c r="A883" s="15"/>
      <c r="B883" s="16"/>
      <c r="C883" s="17"/>
      <c r="D883" s="18"/>
      <c r="E883" s="6"/>
      <c r="F883" s="19"/>
      <c r="G883" s="5"/>
    </row>
    <row r="884" spans="1:7" x14ac:dyDescent="0.25">
      <c r="A884" s="15"/>
      <c r="B884" s="16"/>
      <c r="C884" s="17"/>
      <c r="D884" s="18"/>
      <c r="E884" s="6"/>
      <c r="F884" s="19"/>
      <c r="G884" s="5"/>
    </row>
    <row r="885" spans="1:7" x14ac:dyDescent="0.25">
      <c r="A885" s="15"/>
      <c r="B885" s="16"/>
      <c r="C885" s="17"/>
      <c r="D885" s="18"/>
      <c r="E885" s="6"/>
      <c r="F885" s="19"/>
      <c r="G885" s="5"/>
    </row>
    <row r="886" spans="1:7" x14ac:dyDescent="0.25">
      <c r="A886" s="15"/>
      <c r="B886" s="16"/>
      <c r="C886" s="17"/>
      <c r="D886" s="18"/>
      <c r="E886" s="6"/>
      <c r="F886" s="19"/>
      <c r="G886" s="5"/>
    </row>
    <row r="887" spans="1:7" x14ac:dyDescent="0.25">
      <c r="A887" s="15"/>
      <c r="B887" s="16"/>
      <c r="C887" s="17"/>
      <c r="D887" s="18"/>
      <c r="E887" s="6"/>
      <c r="F887" s="19"/>
      <c r="G887" s="5"/>
    </row>
    <row r="888" spans="1:7" x14ac:dyDescent="0.25">
      <c r="A888" s="15"/>
      <c r="B888" s="16"/>
      <c r="C888" s="17"/>
      <c r="D888" s="18"/>
      <c r="E888" s="6"/>
      <c r="F888" s="19"/>
      <c r="G888" s="5"/>
    </row>
    <row r="889" spans="1:7" x14ac:dyDescent="0.25">
      <c r="A889" s="15"/>
      <c r="B889" s="16"/>
      <c r="C889" s="17"/>
      <c r="D889" s="18"/>
      <c r="E889" s="6"/>
      <c r="F889" s="19"/>
      <c r="G889" s="5"/>
    </row>
    <row r="890" spans="1:7" x14ac:dyDescent="0.25">
      <c r="A890" s="15"/>
      <c r="B890" s="16"/>
      <c r="C890" s="17"/>
      <c r="D890" s="18"/>
      <c r="E890" s="6"/>
      <c r="F890" s="19"/>
      <c r="G890" s="5"/>
    </row>
    <row r="891" spans="1:7" x14ac:dyDescent="0.25">
      <c r="A891" s="15"/>
      <c r="B891" s="16"/>
      <c r="C891" s="17"/>
      <c r="D891" s="18"/>
      <c r="E891" s="6"/>
      <c r="F891" s="19"/>
      <c r="G891" s="5"/>
    </row>
    <row r="892" spans="1:7" x14ac:dyDescent="0.25">
      <c r="A892" s="15"/>
      <c r="B892" s="16"/>
      <c r="C892" s="17"/>
      <c r="D892" s="18"/>
      <c r="E892" s="6"/>
      <c r="F892" s="19"/>
      <c r="G892" s="5"/>
    </row>
    <row r="893" spans="1:7" x14ac:dyDescent="0.25">
      <c r="A893" s="15"/>
      <c r="B893" s="16"/>
      <c r="C893" s="17"/>
      <c r="D893" s="18"/>
      <c r="E893" s="6"/>
      <c r="F893" s="19"/>
      <c r="G893" s="5"/>
    </row>
    <row r="894" spans="1:7" x14ac:dyDescent="0.25">
      <c r="A894" s="15"/>
      <c r="B894" s="16"/>
      <c r="C894" s="17"/>
      <c r="D894" s="18"/>
      <c r="E894" s="6"/>
      <c r="F894" s="19"/>
      <c r="G894" s="5"/>
    </row>
    <row r="895" spans="1:7" x14ac:dyDescent="0.25">
      <c r="A895" s="15"/>
      <c r="B895" s="16"/>
      <c r="C895" s="17"/>
      <c r="D895" s="18"/>
      <c r="E895" s="6"/>
      <c r="F895" s="19"/>
      <c r="G895" s="5"/>
    </row>
    <row r="896" spans="1:7" x14ac:dyDescent="0.25">
      <c r="A896" s="15"/>
      <c r="B896" s="16"/>
      <c r="C896" s="17"/>
      <c r="D896" s="18"/>
      <c r="E896" s="6"/>
      <c r="F896" s="19"/>
      <c r="G896" s="5"/>
    </row>
    <row r="897" spans="1:7" x14ac:dyDescent="0.25">
      <c r="A897" s="15"/>
      <c r="B897" s="16"/>
      <c r="C897" s="17"/>
      <c r="D897" s="18"/>
      <c r="E897" s="6"/>
      <c r="F897" s="19"/>
      <c r="G897" s="5"/>
    </row>
    <row r="898" spans="1:7" x14ac:dyDescent="0.25">
      <c r="A898" s="15"/>
      <c r="B898" s="16"/>
      <c r="C898" s="17"/>
      <c r="D898" s="18"/>
      <c r="E898" s="6"/>
      <c r="F898" s="19"/>
      <c r="G898" s="5"/>
    </row>
    <row r="899" spans="1:7" x14ac:dyDescent="0.25">
      <c r="A899" s="15"/>
      <c r="B899" s="16"/>
      <c r="C899" s="17"/>
      <c r="D899" s="18"/>
      <c r="E899" s="6"/>
      <c r="F899" s="19"/>
      <c r="G899" s="5"/>
    </row>
    <row r="900" spans="1:7" x14ac:dyDescent="0.25">
      <c r="A900" s="15"/>
      <c r="B900" s="16"/>
      <c r="C900" s="17"/>
      <c r="D900" s="18"/>
      <c r="E900" s="6"/>
      <c r="F900" s="19"/>
      <c r="G900" s="5"/>
    </row>
    <row r="901" spans="1:7" x14ac:dyDescent="0.25">
      <c r="A901" s="15"/>
      <c r="B901" s="16"/>
      <c r="C901" s="17"/>
      <c r="D901" s="18"/>
      <c r="E901" s="6"/>
      <c r="F901" s="19"/>
      <c r="G901" s="5"/>
    </row>
    <row r="902" spans="1:7" x14ac:dyDescent="0.25">
      <c r="A902" s="15"/>
      <c r="B902" s="16"/>
      <c r="C902" s="17"/>
      <c r="D902" s="18"/>
      <c r="E902" s="6"/>
      <c r="F902" s="19"/>
      <c r="G902" s="5"/>
    </row>
    <row r="903" spans="1:7" x14ac:dyDescent="0.25">
      <c r="A903" s="15"/>
      <c r="B903" s="16"/>
      <c r="C903" s="17"/>
      <c r="D903" s="18"/>
      <c r="E903" s="6"/>
      <c r="F903" s="19"/>
      <c r="G903" s="5"/>
    </row>
    <row r="904" spans="1:7" x14ac:dyDescent="0.25">
      <c r="A904" s="15"/>
      <c r="B904" s="16"/>
      <c r="C904" s="17"/>
      <c r="D904" s="18"/>
      <c r="E904" s="6"/>
      <c r="F904" s="19"/>
      <c r="G904" s="5"/>
    </row>
    <row r="905" spans="1:7" x14ac:dyDescent="0.25">
      <c r="A905" s="15"/>
      <c r="B905" s="16"/>
      <c r="C905" s="17"/>
      <c r="D905" s="18"/>
      <c r="E905" s="6"/>
      <c r="F905" s="19"/>
      <c r="G905" s="5"/>
    </row>
    <row r="906" spans="1:7" x14ac:dyDescent="0.25">
      <c r="A906" s="15"/>
      <c r="B906" s="16"/>
      <c r="C906" s="17"/>
      <c r="D906" s="18"/>
      <c r="E906" s="6"/>
      <c r="F906" s="19"/>
      <c r="G906" s="5"/>
    </row>
    <row r="907" spans="1:7" x14ac:dyDescent="0.25">
      <c r="A907" s="15"/>
      <c r="B907" s="16"/>
      <c r="C907" s="17"/>
      <c r="D907" s="18"/>
      <c r="E907" s="6"/>
      <c r="F907" s="19"/>
      <c r="G907" s="5"/>
    </row>
    <row r="908" spans="1:7" x14ac:dyDescent="0.25">
      <c r="A908" s="15"/>
      <c r="B908" s="16"/>
      <c r="C908" s="17"/>
      <c r="D908" s="18"/>
      <c r="E908" s="6"/>
      <c r="F908" s="19"/>
      <c r="G908" s="5"/>
    </row>
    <row r="909" spans="1:7" x14ac:dyDescent="0.25">
      <c r="A909" s="15"/>
      <c r="B909" s="16"/>
      <c r="C909" s="17"/>
      <c r="D909" s="18"/>
      <c r="E909" s="6"/>
      <c r="F909" s="19"/>
      <c r="G909" s="5"/>
    </row>
    <row r="910" spans="1:7" x14ac:dyDescent="0.25">
      <c r="A910" s="15"/>
      <c r="B910" s="16"/>
      <c r="C910" s="17"/>
      <c r="D910" s="18"/>
      <c r="E910" s="6"/>
      <c r="F910" s="19"/>
      <c r="G910" s="5"/>
    </row>
    <row r="911" spans="1:7" x14ac:dyDescent="0.25">
      <c r="A911" s="15"/>
      <c r="B911" s="16"/>
      <c r="C911" s="17"/>
      <c r="D911" s="18"/>
      <c r="E911" s="6"/>
      <c r="F911" s="19"/>
      <c r="G911" s="5"/>
    </row>
    <row r="912" spans="1:7" x14ac:dyDescent="0.25">
      <c r="A912" s="15"/>
      <c r="B912" s="16"/>
      <c r="C912" s="17"/>
      <c r="D912" s="18"/>
      <c r="E912" s="6"/>
      <c r="F912" s="19"/>
      <c r="G912" s="5"/>
    </row>
    <row r="913" spans="1:7" x14ac:dyDescent="0.25">
      <c r="A913" s="15"/>
      <c r="B913" s="16"/>
      <c r="C913" s="17"/>
      <c r="D913" s="18"/>
      <c r="E913" s="6"/>
      <c r="F913" s="19"/>
      <c r="G913" s="5"/>
    </row>
    <row r="914" spans="1:7" x14ac:dyDescent="0.25">
      <c r="A914" s="15"/>
      <c r="B914" s="16"/>
      <c r="C914" s="17"/>
      <c r="D914" s="18"/>
      <c r="E914" s="6"/>
      <c r="F914" s="19"/>
      <c r="G914" s="5"/>
    </row>
    <row r="915" spans="1:7" x14ac:dyDescent="0.25">
      <c r="A915" s="15"/>
      <c r="B915" s="16"/>
      <c r="C915" s="17"/>
      <c r="D915" s="18"/>
      <c r="E915" s="6"/>
      <c r="F915" s="19"/>
      <c r="G915" s="5"/>
    </row>
    <row r="916" spans="1:7" x14ac:dyDescent="0.25">
      <c r="A916" s="15"/>
      <c r="B916" s="16"/>
      <c r="C916" s="17"/>
      <c r="D916" s="18"/>
      <c r="E916" s="6"/>
      <c r="F916" s="19"/>
      <c r="G916" s="5"/>
    </row>
    <row r="917" spans="1:7" x14ac:dyDescent="0.25">
      <c r="A917" s="15"/>
      <c r="B917" s="16"/>
      <c r="C917" s="17"/>
      <c r="D917" s="18"/>
      <c r="E917" s="6"/>
      <c r="F917" s="19"/>
      <c r="G917" s="5"/>
    </row>
    <row r="918" spans="1:7" x14ac:dyDescent="0.25">
      <c r="A918" s="15"/>
      <c r="B918" s="16"/>
      <c r="C918" s="17"/>
      <c r="D918" s="18"/>
      <c r="E918" s="6"/>
      <c r="F918" s="19"/>
      <c r="G918" s="5"/>
    </row>
    <row r="919" spans="1:7" x14ac:dyDescent="0.25">
      <c r="A919" s="15"/>
      <c r="B919" s="16"/>
      <c r="C919" s="17"/>
      <c r="D919" s="18"/>
      <c r="E919" s="6"/>
      <c r="F919" s="19"/>
      <c r="G919" s="5"/>
    </row>
  </sheetData>
  <sheetProtection algorithmName="SHA-512" hashValue="BU3fki2RkOX1TJZnD1BJvK292oVt/MSpcyLddgOhZM5JxNoyU+JIq06DPocL4oP0rhy5k4DwKr9LJXo/0t0Z2A==" saltValue="PjVlxothAV16st1Qk/WSgw==" spinCount="100000" sheet="1" objects="1" scenarios="1" selectLockedCells="1"/>
  <mergeCells count="1">
    <mergeCell ref="A1:G1"/>
  </mergeCells>
  <conditionalFormatting sqref="B2:B33">
    <cfRule type="cellIs" dxfId="1" priority="1" operator="equal">
      <formula>$H$2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3A037C-1D8C-441F-A2AB-0962FC101FA6}">
  <dimension ref="A1:M1135"/>
  <sheetViews>
    <sheetView showGridLines="0" zoomScale="85" zoomScaleNormal="85" workbookViewId="0">
      <selection activeCell="A19" sqref="A19"/>
    </sheetView>
  </sheetViews>
  <sheetFormatPr defaultRowHeight="15" x14ac:dyDescent="0.25"/>
  <cols>
    <col min="1" max="1" width="6.7109375" bestFit="1" customWidth="1"/>
    <col min="2" max="2" width="19" bestFit="1" customWidth="1"/>
    <col min="3" max="3" width="33" customWidth="1"/>
    <col min="4" max="4" width="16.7109375" bestFit="1" customWidth="1"/>
    <col min="5" max="5" width="25.85546875" customWidth="1"/>
    <col min="6" max="6" width="17" bestFit="1" customWidth="1"/>
    <col min="7" max="7" width="25.7109375" customWidth="1"/>
    <col min="8" max="8" width="13.7109375" bestFit="1" customWidth="1"/>
    <col min="9" max="9" width="17.85546875" bestFit="1" customWidth="1"/>
    <col min="10" max="10" width="16.42578125" bestFit="1" customWidth="1"/>
    <col min="11" max="11" width="22.140625" bestFit="1" customWidth="1"/>
    <col min="12" max="12" width="19.28515625" bestFit="1" customWidth="1"/>
    <col min="13" max="13" width="19" bestFit="1" customWidth="1"/>
    <col min="14" max="14" width="15.5703125" bestFit="1" customWidth="1"/>
    <col min="15" max="15" width="14.7109375" bestFit="1" customWidth="1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3" ht="31.5" customHeight="1" thickBot="1" x14ac:dyDescent="0.3">
      <c r="A1" s="25" t="s">
        <v>47</v>
      </c>
      <c r="B1" s="26"/>
      <c r="C1" s="26"/>
      <c r="D1" s="26"/>
      <c r="E1" s="26"/>
      <c r="F1" s="26"/>
      <c r="G1" s="27"/>
      <c r="H1" s="2" t="s">
        <v>0</v>
      </c>
      <c r="I1" s="3" t="str">
        <f>J52</f>
        <v>Gui Figueiredo</v>
      </c>
      <c r="J1" s="3" t="str">
        <f>K52</f>
        <v>Christian Guedes</v>
      </c>
      <c r="K1" s="3" t="str">
        <f>L52</f>
        <v>Alexandre Melillo</v>
      </c>
    </row>
    <row r="2" spans="1:13" x14ac:dyDescent="0.25">
      <c r="A2" s="1">
        <v>1</v>
      </c>
      <c r="B2" s="4" t="s">
        <v>48</v>
      </c>
      <c r="C2" s="5"/>
      <c r="D2" s="5"/>
      <c r="E2" s="5"/>
      <c r="F2" s="5"/>
      <c r="G2" s="5"/>
      <c r="H2" s="2" t="s">
        <v>8</v>
      </c>
      <c r="I2" s="6">
        <f ca="1">AVERAGE(J53:J97)</f>
        <v>7.7310313786008232E-4</v>
      </c>
      <c r="J2" s="6">
        <f ca="1">AVERAGE(K53:K97)</f>
        <v>7.7296767832647447E-4</v>
      </c>
      <c r="K2" s="6">
        <f ca="1">AVERAGE(L53:L97)</f>
        <v>7.7655478395061714E-4</v>
      </c>
    </row>
    <row r="3" spans="1:13" x14ac:dyDescent="0.25">
      <c r="A3" s="1">
        <v>2</v>
      </c>
      <c r="B3" s="7" t="s">
        <v>60</v>
      </c>
      <c r="C3" s="5"/>
      <c r="D3" s="5"/>
      <c r="E3" s="5"/>
      <c r="F3" s="5"/>
      <c r="G3" s="5"/>
      <c r="H3" s="2" t="s">
        <v>7</v>
      </c>
      <c r="I3" s="6">
        <f ca="1">LARGE(J53:J97,2)</f>
        <v>7.9212962962962961E-4</v>
      </c>
      <c r="J3" s="6">
        <f ca="1">LARGE(K53:K97,2)</f>
        <v>8.0884259259259266E-4</v>
      </c>
      <c r="K3" s="6">
        <f ca="1">LARGE(L53:L97,2)</f>
        <v>8.0334490740740746E-4</v>
      </c>
      <c r="L3" s="6">
        <f ca="1">LARGE(I3:K3,1)</f>
        <v>8.0884259259259266E-4</v>
      </c>
      <c r="M3" s="24">
        <f ca="1">L3</f>
        <v>8.0884259259259266E-4</v>
      </c>
    </row>
    <row r="4" spans="1:13" x14ac:dyDescent="0.25">
      <c r="A4" s="1">
        <v>3</v>
      </c>
      <c r="B4" s="7" t="s">
        <v>9</v>
      </c>
      <c r="C4" s="5"/>
      <c r="D4" s="5"/>
      <c r="E4" s="5"/>
      <c r="F4" s="5"/>
      <c r="G4" s="5"/>
      <c r="H4" s="2" t="s">
        <v>6</v>
      </c>
      <c r="I4" s="6">
        <f ca="1">SMALL(J53:J97,1)</f>
        <v>7.6074074074074065E-4</v>
      </c>
      <c r="J4" s="6">
        <f ca="1">SMALL(K53:K97,1)</f>
        <v>7.6136574074074084E-4</v>
      </c>
      <c r="K4" s="6">
        <f ca="1">SMALL(L53:L97,1)</f>
        <v>7.6655092592592606E-4</v>
      </c>
      <c r="L4" s="6">
        <f ca="1">SMALL(I4:K4,1)</f>
        <v>7.6074074074074065E-4</v>
      </c>
      <c r="M4" s="24">
        <f ca="1">L4</f>
        <v>7.6074074074074065E-4</v>
      </c>
    </row>
    <row r="5" spans="1:13" x14ac:dyDescent="0.25">
      <c r="A5" s="1"/>
      <c r="B5" s="7" t="s">
        <v>12</v>
      </c>
      <c r="C5" s="5"/>
      <c r="D5" s="5"/>
      <c r="E5" s="5"/>
      <c r="F5" s="5"/>
      <c r="G5" s="5"/>
      <c r="H5" s="8" t="s">
        <v>11</v>
      </c>
      <c r="I5" s="6">
        <f ca="1">_xlfn.STDEV.S(J53:J97)</f>
        <v>1.996695751773394E-5</v>
      </c>
      <c r="J5" s="6">
        <f ca="1">_xlfn.STDEV.S(K53:K97)</f>
        <v>1.9723371983324383E-5</v>
      </c>
      <c r="K5" s="6">
        <f ca="1">_xlfn.STDEV.S(L53:L97)</f>
        <v>1.849998154091561E-5</v>
      </c>
    </row>
    <row r="6" spans="1:13" x14ac:dyDescent="0.25">
      <c r="A6" s="1"/>
      <c r="B6" s="7" t="s">
        <v>75</v>
      </c>
      <c r="C6" s="5"/>
      <c r="D6" s="5"/>
      <c r="E6" s="5"/>
      <c r="F6" s="5"/>
      <c r="G6" s="5"/>
      <c r="H6" s="2" t="s">
        <v>10</v>
      </c>
      <c r="I6" s="6">
        <f ca="1">SUM(J53:J97,1)</f>
        <v>1.0208737847222222</v>
      </c>
      <c r="J6" s="6">
        <f ca="1">SUM(K53:K97,1)</f>
        <v>1.0208701273148149</v>
      </c>
      <c r="K6" s="6">
        <f ca="1">SUM(L53:L97,1)</f>
        <v>1.0209669791666667</v>
      </c>
    </row>
    <row r="7" spans="1:13" x14ac:dyDescent="0.25">
      <c r="A7" s="1"/>
      <c r="B7" s="7" t="s">
        <v>433</v>
      </c>
      <c r="C7" s="5"/>
      <c r="D7" s="5"/>
      <c r="E7" s="5"/>
      <c r="F7" s="5"/>
      <c r="G7" s="5"/>
      <c r="H7" s="5"/>
      <c r="I7" s="9"/>
      <c r="J7" s="9"/>
      <c r="K7" s="9"/>
    </row>
    <row r="8" spans="1:13" x14ac:dyDescent="0.25">
      <c r="A8" s="1"/>
      <c r="B8" s="7" t="s">
        <v>49</v>
      </c>
      <c r="C8" s="5"/>
      <c r="D8" s="5"/>
      <c r="E8" s="5"/>
      <c r="F8" s="5"/>
      <c r="G8" s="5"/>
      <c r="H8" s="5"/>
      <c r="I8" s="5"/>
      <c r="J8" s="5"/>
      <c r="K8" s="5"/>
    </row>
    <row r="9" spans="1:13" x14ac:dyDescent="0.25">
      <c r="A9" s="1"/>
      <c r="B9" s="7" t="s">
        <v>57</v>
      </c>
      <c r="C9" s="5"/>
      <c r="D9" s="5"/>
      <c r="E9" s="5"/>
      <c r="F9" s="5"/>
      <c r="G9" s="5"/>
      <c r="H9" s="5"/>
      <c r="I9" s="5"/>
      <c r="J9" s="5"/>
      <c r="K9" s="5"/>
    </row>
    <row r="10" spans="1:13" x14ac:dyDescent="0.25">
      <c r="A10" s="1"/>
      <c r="B10" s="7" t="s">
        <v>52</v>
      </c>
      <c r="C10" s="5"/>
      <c r="D10" s="5"/>
      <c r="E10" s="5"/>
      <c r="F10" s="5"/>
      <c r="G10" s="5"/>
      <c r="H10" s="5"/>
      <c r="I10" s="5"/>
      <c r="J10" s="5"/>
      <c r="K10" s="5"/>
    </row>
    <row r="11" spans="1:13" x14ac:dyDescent="0.25">
      <c r="A11" s="1"/>
      <c r="B11" s="7" t="s">
        <v>55</v>
      </c>
      <c r="C11" s="5"/>
      <c r="D11" s="5"/>
      <c r="E11" s="5"/>
      <c r="F11" s="5"/>
      <c r="G11" s="5"/>
      <c r="H11" s="5"/>
      <c r="I11" s="5"/>
      <c r="J11" s="5"/>
      <c r="K11" s="5"/>
    </row>
    <row r="12" spans="1:13" x14ac:dyDescent="0.25">
      <c r="A12" s="1"/>
      <c r="B12" s="7" t="s">
        <v>68</v>
      </c>
      <c r="C12" s="5"/>
      <c r="D12" s="5"/>
      <c r="E12" s="5"/>
      <c r="F12" s="5"/>
      <c r="G12" s="5"/>
      <c r="H12" s="5"/>
      <c r="I12" s="5"/>
      <c r="J12" s="5"/>
      <c r="K12" s="9"/>
    </row>
    <row r="13" spans="1:13" x14ac:dyDescent="0.25">
      <c r="A13" s="1"/>
      <c r="B13" s="7" t="s">
        <v>56</v>
      </c>
      <c r="C13" s="5"/>
      <c r="D13" s="5"/>
      <c r="E13" s="5"/>
      <c r="F13" s="5"/>
      <c r="G13" s="5"/>
      <c r="I13" s="5"/>
      <c r="J13" s="5"/>
      <c r="K13" s="10">
        <f ca="1">SMALL(I4:K4,1)-L13</f>
        <v>7.6074074074074065E-4</v>
      </c>
    </row>
    <row r="14" spans="1:13" x14ac:dyDescent="0.25">
      <c r="A14" s="1"/>
      <c r="B14" s="7" t="s">
        <v>67</v>
      </c>
      <c r="C14" s="5"/>
      <c r="D14" s="5"/>
      <c r="E14" s="5"/>
      <c r="F14" s="5"/>
      <c r="G14" s="5"/>
      <c r="I14" s="5"/>
      <c r="J14" s="5"/>
      <c r="K14" s="10">
        <f ca="1">LARGE(I3:K3,1)+L13</f>
        <v>8.0884259259259266E-4</v>
      </c>
    </row>
    <row r="15" spans="1:13" x14ac:dyDescent="0.25">
      <c r="A15" s="1"/>
      <c r="B15" s="7" t="s">
        <v>65</v>
      </c>
      <c r="C15" s="5"/>
      <c r="D15" s="5"/>
      <c r="E15" s="5"/>
      <c r="F15" s="5"/>
      <c r="G15" s="5"/>
      <c r="I15" s="5"/>
      <c r="J15" s="5"/>
      <c r="K15" s="9"/>
    </row>
    <row r="16" spans="1:13" x14ac:dyDescent="0.25">
      <c r="A16" s="1"/>
      <c r="B16" s="7" t="s">
        <v>678</v>
      </c>
      <c r="C16" s="5"/>
      <c r="D16" s="5"/>
      <c r="E16" s="5"/>
      <c r="F16" s="5"/>
      <c r="G16" s="5"/>
      <c r="I16" s="5"/>
      <c r="K16" s="5"/>
    </row>
    <row r="17" spans="1:11" x14ac:dyDescent="0.25">
      <c r="A17" s="1"/>
      <c r="B17" s="7" t="s">
        <v>679</v>
      </c>
      <c r="C17" s="5"/>
      <c r="D17" s="5"/>
      <c r="E17" s="5"/>
      <c r="F17" s="5"/>
      <c r="G17" s="5"/>
      <c r="I17" s="5"/>
      <c r="K17" s="5"/>
    </row>
    <row r="18" spans="1:11" x14ac:dyDescent="0.25">
      <c r="A18" s="1"/>
      <c r="B18" s="7" t="s">
        <v>66</v>
      </c>
      <c r="C18" s="5"/>
      <c r="D18" s="5"/>
      <c r="E18" s="5"/>
      <c r="F18" s="5"/>
      <c r="G18" s="5"/>
      <c r="K18" s="5"/>
    </row>
    <row r="19" spans="1:11" x14ac:dyDescent="0.25">
      <c r="A19" s="1"/>
      <c r="B19" s="7" t="s">
        <v>69</v>
      </c>
      <c r="C19" s="5"/>
      <c r="D19" s="5"/>
      <c r="E19" s="5"/>
      <c r="F19" s="5"/>
      <c r="G19" s="5"/>
      <c r="H19" s="5"/>
      <c r="I19" s="5"/>
      <c r="J19" s="5"/>
      <c r="K19" s="5"/>
    </row>
    <row r="20" spans="1:11" x14ac:dyDescent="0.25">
      <c r="A20" s="1"/>
      <c r="B20" s="7" t="s">
        <v>53</v>
      </c>
      <c r="C20" s="5"/>
      <c r="D20" s="5"/>
      <c r="E20" s="5"/>
      <c r="F20" s="5"/>
      <c r="G20" s="5"/>
      <c r="H20" s="5"/>
      <c r="I20" s="5"/>
      <c r="J20" s="5"/>
      <c r="K20" s="5"/>
    </row>
    <row r="21" spans="1:11" x14ac:dyDescent="0.25">
      <c r="A21" s="1"/>
      <c r="B21" s="7" t="s">
        <v>62</v>
      </c>
      <c r="C21" s="5"/>
      <c r="D21" s="5"/>
      <c r="E21" s="5"/>
      <c r="F21" s="5"/>
      <c r="G21" s="5"/>
      <c r="H21" s="5"/>
      <c r="I21" s="5"/>
      <c r="J21" s="5"/>
      <c r="K21" s="5"/>
    </row>
    <row r="22" spans="1:11" x14ac:dyDescent="0.25">
      <c r="A22" s="1"/>
      <c r="B22" s="7" t="s">
        <v>63</v>
      </c>
      <c r="C22" s="5"/>
      <c r="D22" s="5"/>
      <c r="E22" s="5"/>
      <c r="F22" s="5"/>
      <c r="G22" s="5"/>
      <c r="H22" s="5"/>
      <c r="I22" s="5"/>
      <c r="J22" s="5"/>
      <c r="K22" s="5"/>
    </row>
    <row r="23" spans="1:11" x14ac:dyDescent="0.25">
      <c r="A23" s="1"/>
      <c r="B23" s="7"/>
      <c r="C23" s="5"/>
      <c r="D23" s="5"/>
      <c r="E23" s="5"/>
      <c r="F23" s="5"/>
      <c r="G23" s="5"/>
      <c r="H23" s="5"/>
      <c r="I23" s="5"/>
      <c r="J23" s="5"/>
      <c r="K23" s="5"/>
    </row>
    <row r="24" spans="1:11" x14ac:dyDescent="0.25">
      <c r="A24" s="1"/>
      <c r="B24" s="7"/>
      <c r="C24" s="5"/>
      <c r="D24" s="5"/>
      <c r="E24" s="5"/>
      <c r="F24" s="5"/>
      <c r="G24" s="5"/>
      <c r="H24" s="5"/>
      <c r="I24" s="5"/>
      <c r="J24" s="5"/>
      <c r="K24" s="5"/>
    </row>
    <row r="25" spans="1:11" x14ac:dyDescent="0.25">
      <c r="A25" s="1"/>
      <c r="B25" s="7"/>
      <c r="C25" s="5"/>
      <c r="D25" s="5"/>
      <c r="E25" s="5"/>
      <c r="F25" s="5"/>
      <c r="G25" s="5"/>
      <c r="H25" s="5"/>
      <c r="I25" s="5"/>
      <c r="J25" s="5"/>
      <c r="K25" s="5"/>
    </row>
    <row r="26" spans="1:11" x14ac:dyDescent="0.25">
      <c r="A26" s="1"/>
      <c r="B26" s="7"/>
      <c r="C26" s="5"/>
      <c r="D26" s="5"/>
      <c r="E26" s="5"/>
      <c r="F26" s="5"/>
      <c r="G26" s="5"/>
      <c r="H26" s="5"/>
      <c r="I26" s="5"/>
      <c r="J26" s="5"/>
      <c r="K26" s="5"/>
    </row>
    <row r="27" spans="1:11" x14ac:dyDescent="0.25">
      <c r="A27" s="1"/>
      <c r="B27" s="7"/>
      <c r="C27" s="5"/>
      <c r="D27" s="5"/>
      <c r="E27" s="5"/>
      <c r="F27" s="5"/>
      <c r="G27" s="5"/>
      <c r="H27" s="5"/>
      <c r="I27" s="5"/>
      <c r="J27" s="5"/>
      <c r="K27" s="5"/>
    </row>
    <row r="28" spans="1:11" x14ac:dyDescent="0.25">
      <c r="A28" s="1"/>
      <c r="B28" s="7"/>
      <c r="C28" s="5"/>
      <c r="D28" s="5"/>
      <c r="E28" s="5"/>
      <c r="F28" s="5"/>
      <c r="G28" s="5"/>
      <c r="H28" s="5"/>
      <c r="I28" s="5"/>
      <c r="J28" s="5"/>
      <c r="K28" s="5"/>
    </row>
    <row r="29" spans="1:11" x14ac:dyDescent="0.25">
      <c r="A29" s="1"/>
      <c r="B29" s="7"/>
      <c r="C29" s="5"/>
      <c r="D29" s="5"/>
      <c r="E29" s="5"/>
      <c r="F29" s="5"/>
      <c r="G29" s="5"/>
      <c r="H29" s="5"/>
      <c r="I29" s="5"/>
      <c r="J29" s="5"/>
      <c r="K29" s="5"/>
    </row>
    <row r="30" spans="1:11" x14ac:dyDescent="0.25">
      <c r="A30" s="1"/>
      <c r="B30" s="7"/>
      <c r="C30" s="5"/>
      <c r="D30" s="5"/>
      <c r="E30" s="5"/>
      <c r="F30" s="5"/>
      <c r="G30" s="5"/>
      <c r="H30" s="5"/>
      <c r="I30" s="5"/>
      <c r="J30" s="5"/>
      <c r="K30" s="5"/>
    </row>
    <row r="31" spans="1:11" x14ac:dyDescent="0.25">
      <c r="A31" s="1"/>
      <c r="B31" s="7"/>
      <c r="C31" s="5"/>
      <c r="D31" s="5"/>
      <c r="E31" s="5"/>
      <c r="F31" s="5"/>
      <c r="G31" s="5"/>
      <c r="H31" s="5"/>
      <c r="I31" s="5"/>
      <c r="J31" s="5"/>
      <c r="K31" s="5"/>
    </row>
    <row r="32" spans="1:11" x14ac:dyDescent="0.25">
      <c r="A32" s="1"/>
      <c r="B32" s="7"/>
      <c r="C32" s="5"/>
      <c r="D32" s="5"/>
      <c r="E32" s="5"/>
      <c r="F32" s="5"/>
      <c r="G32" s="5"/>
      <c r="H32" s="5"/>
      <c r="I32" s="5"/>
      <c r="J32" s="5"/>
      <c r="K32" s="5"/>
    </row>
    <row r="33" spans="1:11" x14ac:dyDescent="0.25">
      <c r="A33" s="1">
        <v>3</v>
      </c>
      <c r="B33" s="7"/>
      <c r="C33" s="5"/>
      <c r="D33" s="5"/>
      <c r="E33" s="5"/>
      <c r="F33" s="5"/>
      <c r="G33" s="5"/>
      <c r="H33" s="5"/>
      <c r="I33" s="5"/>
      <c r="J33" s="5"/>
      <c r="K33" s="5"/>
    </row>
    <row r="34" spans="1:11" x14ac:dyDescent="0.25">
      <c r="A34" s="1"/>
      <c r="B34" s="7"/>
      <c r="C34" s="5"/>
      <c r="D34" s="5"/>
      <c r="E34" s="5"/>
      <c r="F34" s="5"/>
      <c r="G34" s="5"/>
      <c r="H34" s="5"/>
      <c r="I34" s="5"/>
      <c r="J34" s="5"/>
      <c r="K34" s="5"/>
    </row>
    <row r="35" spans="1:11" x14ac:dyDescent="0.25">
      <c r="A35" s="1"/>
      <c r="B35" s="7"/>
      <c r="C35" s="5"/>
      <c r="D35" s="5"/>
      <c r="E35" s="5"/>
      <c r="F35" s="5"/>
      <c r="G35" s="5"/>
      <c r="H35" s="5"/>
      <c r="I35" s="5"/>
      <c r="J35" s="5"/>
      <c r="K35" s="5"/>
    </row>
    <row r="36" spans="1:11" x14ac:dyDescent="0.25">
      <c r="A36" s="1"/>
      <c r="B36" s="7"/>
      <c r="C36" s="5"/>
      <c r="D36" s="5"/>
      <c r="E36" s="5"/>
      <c r="F36" s="5"/>
      <c r="G36" s="5"/>
      <c r="H36" s="5"/>
      <c r="I36" s="5"/>
      <c r="J36" s="5"/>
      <c r="K36" s="5"/>
    </row>
    <row r="37" spans="1:11" x14ac:dyDescent="0.25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</row>
    <row r="38" spans="1:11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</row>
    <row r="39" spans="1:11" x14ac:dyDescent="0.25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</row>
    <row r="40" spans="1:11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</row>
    <row r="41" spans="1:11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</row>
    <row r="42" spans="1:11" x14ac:dyDescent="0.25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</row>
    <row r="43" spans="1:11" x14ac:dyDescent="0.25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</row>
    <row r="44" spans="1:11" x14ac:dyDescent="0.25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</row>
    <row r="45" spans="1:11" x14ac:dyDescent="0.25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</row>
    <row r="46" spans="1:11" x14ac:dyDescent="0.25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</row>
    <row r="47" spans="1:11" x14ac:dyDescent="0.25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</row>
    <row r="48" spans="1:11" x14ac:dyDescent="0.25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</row>
    <row r="49" spans="1:12" x14ac:dyDescent="0.25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</row>
    <row r="50" spans="1:12" x14ac:dyDescent="0.25">
      <c r="A50" s="2" t="s">
        <v>1</v>
      </c>
      <c r="B50" s="2" t="s">
        <v>0</v>
      </c>
      <c r="C50" s="2" t="s">
        <v>5</v>
      </c>
      <c r="D50" s="11" t="s">
        <v>4</v>
      </c>
      <c r="E50" s="12" t="s">
        <v>3</v>
      </c>
      <c r="F50" s="2" t="s">
        <v>2</v>
      </c>
      <c r="G50" s="13"/>
      <c r="H50" s="13"/>
      <c r="I50" s="5"/>
      <c r="J50" s="14">
        <f>MATCH(J52,$B$51:$B$1500,0)</f>
        <v>1</v>
      </c>
      <c r="K50" s="14">
        <f t="shared" ref="K50:L50" si="0">MATCH(K52,$B$51:$B$1500,0)</f>
        <v>28</v>
      </c>
      <c r="L50" s="14">
        <f t="shared" si="0"/>
        <v>55</v>
      </c>
    </row>
    <row r="51" spans="1:12" x14ac:dyDescent="0.25">
      <c r="A51" s="15">
        <v>11</v>
      </c>
      <c r="B51" s="16" t="s">
        <v>48</v>
      </c>
      <c r="C51" s="17">
        <v>27</v>
      </c>
      <c r="D51" s="18">
        <v>156</v>
      </c>
      <c r="E51" s="6">
        <v>8.6482638888888883E-4</v>
      </c>
      <c r="F51" s="19">
        <v>52.85</v>
      </c>
      <c r="G51" s="13"/>
      <c r="H51" s="13"/>
      <c r="I51" s="5"/>
      <c r="J51" s="20">
        <f>VLOOKUP(J$52,$B$50:$F$1500,2,FALSE)</f>
        <v>27</v>
      </c>
      <c r="K51" s="20">
        <f>VLOOKUP(K$52,$B$50:$F$1500,2,FALSE)</f>
        <v>27</v>
      </c>
      <c r="L51" s="20">
        <f>VLOOKUP(L$52,$B$50:$F$1500,2,FALSE)</f>
        <v>27</v>
      </c>
    </row>
    <row r="52" spans="1:12" x14ac:dyDescent="0.25">
      <c r="A52" s="15">
        <v>11</v>
      </c>
      <c r="B52" s="16" t="s">
        <v>48</v>
      </c>
      <c r="C52" s="17">
        <v>27</v>
      </c>
      <c r="D52" s="18">
        <v>156</v>
      </c>
      <c r="E52" s="6">
        <v>7.9209490740740727E-4</v>
      </c>
      <c r="F52" s="19">
        <v>57.71</v>
      </c>
      <c r="G52" s="13"/>
      <c r="H52" s="13"/>
      <c r="I52" s="21" t="s">
        <v>46</v>
      </c>
      <c r="J52" s="21" t="str">
        <f>VLOOKUP(1,$A$2:$B$36,2,FALSE)</f>
        <v>Gui Figueiredo</v>
      </c>
      <c r="K52" s="21" t="str">
        <f>VLOOKUP(2,$A$2:$B$36,2,FALSE)</f>
        <v>Christian Guedes</v>
      </c>
      <c r="L52" s="21" t="str">
        <f>VLOOKUP(3,$A$2:$B$36,2,FALSE)</f>
        <v>Alexandre Melillo</v>
      </c>
    </row>
    <row r="53" spans="1:12" x14ac:dyDescent="0.25">
      <c r="A53" s="15">
        <v>11</v>
      </c>
      <c r="B53" s="16" t="s">
        <v>48</v>
      </c>
      <c r="C53" s="17">
        <v>27</v>
      </c>
      <c r="D53" s="18">
        <v>156</v>
      </c>
      <c r="E53" s="6">
        <v>7.8435185185185172E-4</v>
      </c>
      <c r="F53" s="19">
        <v>58.28</v>
      </c>
      <c r="G53" s="13"/>
      <c r="H53" s="13"/>
      <c r="I53" s="22">
        <v>1</v>
      </c>
      <c r="J53" s="23" cm="1">
        <f t="array" aca="1" ref="J53:J79" ca="1">OFFSET($E$51:$E$1500,J50-1,,J51)</f>
        <v>8.6482638888888883E-4</v>
      </c>
      <c r="K53" s="23" cm="1">
        <f t="array" aca="1" ref="K53:K79" ca="1">OFFSET($E$51:$E$1500,K50-1,,K51)</f>
        <v>8.5538194444444431E-4</v>
      </c>
      <c r="L53" s="23" cm="1">
        <f t="array" aca="1" ref="L53:L79" ca="1">OFFSET($E$51:$E$1500,L50-1,,L51)</f>
        <v>8.5768518518518518E-4</v>
      </c>
    </row>
    <row r="54" spans="1:12" x14ac:dyDescent="0.25">
      <c r="A54" s="15">
        <v>11</v>
      </c>
      <c r="B54" s="16" t="s">
        <v>48</v>
      </c>
      <c r="C54" s="17">
        <v>27</v>
      </c>
      <c r="D54" s="18">
        <v>156</v>
      </c>
      <c r="E54" s="6">
        <v>7.9212962962962961E-4</v>
      </c>
      <c r="F54" s="19">
        <v>57.7</v>
      </c>
      <c r="G54" s="13"/>
      <c r="H54" s="13"/>
      <c r="I54" s="22">
        <v>2</v>
      </c>
      <c r="J54" s="23">
        <f ca="1"/>
        <v>7.9209490740740727E-4</v>
      </c>
      <c r="K54" s="23">
        <f ca="1"/>
        <v>7.8539351851851849E-4</v>
      </c>
      <c r="L54" s="23">
        <f ca="1"/>
        <v>7.8564814814814816E-4</v>
      </c>
    </row>
    <row r="55" spans="1:12" x14ac:dyDescent="0.25">
      <c r="A55" s="15">
        <v>11</v>
      </c>
      <c r="B55" s="16" t="s">
        <v>48</v>
      </c>
      <c r="C55" s="17">
        <v>27</v>
      </c>
      <c r="D55" s="18">
        <v>156</v>
      </c>
      <c r="E55" s="6">
        <v>7.7030092592592591E-4</v>
      </c>
      <c r="F55" s="19">
        <v>59.34</v>
      </c>
      <c r="G55" s="13"/>
      <c r="H55" s="13"/>
      <c r="I55" s="22">
        <v>3</v>
      </c>
      <c r="J55" s="23">
        <f ca="1"/>
        <v>7.8435185185185172E-4</v>
      </c>
      <c r="K55" s="23">
        <f ca="1"/>
        <v>7.9474537037037046E-4</v>
      </c>
      <c r="L55" s="23">
        <f ca="1"/>
        <v>7.9596064814814818E-4</v>
      </c>
    </row>
    <row r="56" spans="1:12" x14ac:dyDescent="0.25">
      <c r="A56" s="15">
        <v>11</v>
      </c>
      <c r="B56" s="16" t="s">
        <v>48</v>
      </c>
      <c r="C56" s="17">
        <v>27</v>
      </c>
      <c r="D56" s="18">
        <v>156</v>
      </c>
      <c r="E56" s="6">
        <v>7.6850694444444438E-4</v>
      </c>
      <c r="F56" s="19">
        <v>59.48</v>
      </c>
      <c r="G56" s="13"/>
      <c r="H56" s="13"/>
      <c r="I56" s="22">
        <v>4</v>
      </c>
      <c r="J56" s="23">
        <f ca="1"/>
        <v>7.9212962962962961E-4</v>
      </c>
      <c r="K56" s="23">
        <f ca="1"/>
        <v>8.0884259259259266E-4</v>
      </c>
      <c r="L56" s="23">
        <f ca="1"/>
        <v>8.0334490740740746E-4</v>
      </c>
    </row>
    <row r="57" spans="1:12" x14ac:dyDescent="0.25">
      <c r="A57" s="15">
        <v>11</v>
      </c>
      <c r="B57" s="16" t="s">
        <v>48</v>
      </c>
      <c r="C57" s="17">
        <v>27</v>
      </c>
      <c r="D57" s="18">
        <v>156</v>
      </c>
      <c r="E57" s="6">
        <v>7.6526620370370366E-4</v>
      </c>
      <c r="F57" s="19">
        <v>59.73</v>
      </c>
      <c r="G57" s="13"/>
      <c r="H57" s="13"/>
      <c r="I57" s="22">
        <v>5</v>
      </c>
      <c r="J57" s="23">
        <f ca="1"/>
        <v>7.7030092592592591E-4</v>
      </c>
      <c r="K57" s="23">
        <f ca="1"/>
        <v>7.6701388888888902E-4</v>
      </c>
      <c r="L57" s="23">
        <f ca="1"/>
        <v>7.7217592592592605E-4</v>
      </c>
    </row>
    <row r="58" spans="1:12" x14ac:dyDescent="0.25">
      <c r="A58" s="15">
        <v>11</v>
      </c>
      <c r="B58" s="16" t="s">
        <v>48</v>
      </c>
      <c r="C58" s="17">
        <v>27</v>
      </c>
      <c r="D58" s="18">
        <v>156</v>
      </c>
      <c r="E58" s="6">
        <v>7.698263888888889E-4</v>
      </c>
      <c r="F58" s="19">
        <v>59.37</v>
      </c>
      <c r="G58" s="13"/>
      <c r="H58" s="13"/>
      <c r="I58" s="22">
        <v>6</v>
      </c>
      <c r="J58" s="23">
        <f ca="1"/>
        <v>7.6850694444444438E-4</v>
      </c>
      <c r="K58" s="23">
        <f ca="1"/>
        <v>7.7793981481481496E-4</v>
      </c>
      <c r="L58" s="23">
        <f ca="1"/>
        <v>7.8500000000000011E-4</v>
      </c>
    </row>
    <row r="59" spans="1:12" x14ac:dyDescent="0.25">
      <c r="A59" s="15">
        <v>11</v>
      </c>
      <c r="B59" s="16" t="s">
        <v>48</v>
      </c>
      <c r="C59" s="17">
        <v>27</v>
      </c>
      <c r="D59" s="18">
        <v>156</v>
      </c>
      <c r="E59" s="6">
        <v>7.6472222222222219E-4</v>
      </c>
      <c r="F59" s="19">
        <v>59.77</v>
      </c>
      <c r="G59" s="13"/>
      <c r="H59" s="13"/>
      <c r="I59" s="22">
        <v>7</v>
      </c>
      <c r="J59" s="23">
        <f ca="1"/>
        <v>7.6526620370370366E-4</v>
      </c>
      <c r="K59" s="23">
        <f ca="1"/>
        <v>7.6231481481481473E-4</v>
      </c>
      <c r="L59" s="23">
        <f ca="1"/>
        <v>7.7269675925925911E-4</v>
      </c>
    </row>
    <row r="60" spans="1:12" x14ac:dyDescent="0.25">
      <c r="A60" s="15">
        <v>11</v>
      </c>
      <c r="B60" s="16" t="s">
        <v>48</v>
      </c>
      <c r="C60" s="17">
        <v>27</v>
      </c>
      <c r="D60" s="18">
        <v>156</v>
      </c>
      <c r="E60" s="6">
        <v>7.6988425925925922E-4</v>
      </c>
      <c r="F60" s="19">
        <v>59.37</v>
      </c>
      <c r="G60" s="13"/>
      <c r="H60" s="13"/>
      <c r="I60" s="22">
        <v>8</v>
      </c>
      <c r="J60" s="23">
        <f ca="1"/>
        <v>7.698263888888889E-4</v>
      </c>
      <c r="K60" s="23">
        <f ca="1"/>
        <v>7.6710648148148146E-4</v>
      </c>
      <c r="L60" s="23">
        <f ca="1"/>
        <v>7.6930555555555552E-4</v>
      </c>
    </row>
    <row r="61" spans="1:12" x14ac:dyDescent="0.25">
      <c r="A61" s="15">
        <v>11</v>
      </c>
      <c r="B61" s="16" t="s">
        <v>48</v>
      </c>
      <c r="C61" s="17">
        <v>27</v>
      </c>
      <c r="D61" s="18">
        <v>156</v>
      </c>
      <c r="E61" s="6">
        <v>7.6798611111111121E-4</v>
      </c>
      <c r="F61" s="19">
        <v>59.52</v>
      </c>
      <c r="G61" s="13"/>
      <c r="H61" s="13"/>
      <c r="I61" s="22">
        <v>9</v>
      </c>
      <c r="J61" s="23">
        <f ca="1"/>
        <v>7.6472222222222219E-4</v>
      </c>
      <c r="K61" s="23">
        <f ca="1"/>
        <v>7.6747685185185176E-4</v>
      </c>
      <c r="L61" s="23">
        <f ca="1"/>
        <v>7.7759259259259264E-4</v>
      </c>
    </row>
    <row r="62" spans="1:12" x14ac:dyDescent="0.25">
      <c r="A62" s="15">
        <v>11</v>
      </c>
      <c r="B62" s="16" t="s">
        <v>48</v>
      </c>
      <c r="C62" s="17">
        <v>27</v>
      </c>
      <c r="D62" s="18">
        <v>156</v>
      </c>
      <c r="E62" s="6">
        <v>7.6690972222222221E-4</v>
      </c>
      <c r="F62" s="19">
        <v>59.6</v>
      </c>
      <c r="G62" s="13"/>
      <c r="H62" s="13"/>
      <c r="I62" s="22">
        <v>10</v>
      </c>
      <c r="J62" s="23">
        <f ca="1"/>
        <v>7.6988425925925922E-4</v>
      </c>
      <c r="K62" s="23">
        <f ca="1"/>
        <v>7.692476851851852E-4</v>
      </c>
      <c r="L62" s="23">
        <f ca="1"/>
        <v>7.6841435185185183E-4</v>
      </c>
    </row>
    <row r="63" spans="1:12" x14ac:dyDescent="0.25">
      <c r="A63" s="15">
        <v>11</v>
      </c>
      <c r="B63" s="16" t="s">
        <v>48</v>
      </c>
      <c r="C63" s="17">
        <v>27</v>
      </c>
      <c r="D63" s="18">
        <v>156</v>
      </c>
      <c r="E63" s="6">
        <v>7.6491898148148144E-4</v>
      </c>
      <c r="F63" s="19">
        <v>59.76</v>
      </c>
      <c r="G63" s="13"/>
      <c r="H63" s="13"/>
      <c r="I63" s="22">
        <v>11</v>
      </c>
      <c r="J63" s="23">
        <f ca="1"/>
        <v>7.6798611111111121E-4</v>
      </c>
      <c r="K63" s="23">
        <f ca="1"/>
        <v>7.6663194444444446E-4</v>
      </c>
      <c r="L63" s="23">
        <f ca="1"/>
        <v>7.675115740740741E-4</v>
      </c>
    </row>
    <row r="64" spans="1:12" x14ac:dyDescent="0.25">
      <c r="A64" s="15">
        <v>11</v>
      </c>
      <c r="B64" s="16" t="s">
        <v>48</v>
      </c>
      <c r="C64" s="17">
        <v>27</v>
      </c>
      <c r="D64" s="18">
        <v>156</v>
      </c>
      <c r="E64" s="6">
        <v>7.6620370370370373E-4</v>
      </c>
      <c r="F64" s="19">
        <v>59.66</v>
      </c>
      <c r="G64" s="13"/>
      <c r="H64" s="13"/>
      <c r="I64" s="22">
        <v>12</v>
      </c>
      <c r="J64" s="23">
        <f ca="1"/>
        <v>7.6690972222222221E-4</v>
      </c>
      <c r="K64" s="23">
        <f ca="1"/>
        <v>7.6172453703703721E-4</v>
      </c>
      <c r="L64" s="23">
        <f ca="1"/>
        <v>7.6837962962962971E-4</v>
      </c>
    </row>
    <row r="65" spans="1:12" x14ac:dyDescent="0.25">
      <c r="A65" s="15">
        <v>11</v>
      </c>
      <c r="B65" s="16" t="s">
        <v>48</v>
      </c>
      <c r="C65" s="17">
        <v>27</v>
      </c>
      <c r="D65" s="18">
        <v>156</v>
      </c>
      <c r="E65" s="6">
        <v>7.6517361111111111E-4</v>
      </c>
      <c r="F65" s="19">
        <v>59.74</v>
      </c>
      <c r="G65" s="13"/>
      <c r="H65" s="13"/>
      <c r="I65" s="22">
        <v>13</v>
      </c>
      <c r="J65" s="23">
        <f ca="1"/>
        <v>7.6491898148148144E-4</v>
      </c>
      <c r="K65" s="23">
        <f ca="1"/>
        <v>7.6484953703703708E-4</v>
      </c>
      <c r="L65" s="23">
        <f ca="1"/>
        <v>7.6900462962962957E-4</v>
      </c>
    </row>
    <row r="66" spans="1:12" x14ac:dyDescent="0.25">
      <c r="A66" s="15">
        <v>11</v>
      </c>
      <c r="B66" s="16" t="s">
        <v>48</v>
      </c>
      <c r="C66" s="17">
        <v>27</v>
      </c>
      <c r="D66" s="18">
        <v>156</v>
      </c>
      <c r="E66" s="6">
        <v>7.6980324074074071E-4</v>
      </c>
      <c r="F66" s="19">
        <v>59.38</v>
      </c>
      <c r="G66" s="13"/>
      <c r="H66" s="13"/>
      <c r="I66" s="22">
        <v>14</v>
      </c>
      <c r="J66" s="23">
        <f ca="1"/>
        <v>7.6620370370370373E-4</v>
      </c>
      <c r="K66" s="23">
        <f ca="1"/>
        <v>7.6181712962962965E-4</v>
      </c>
      <c r="L66" s="23">
        <f ca="1"/>
        <v>7.6655092592592606E-4</v>
      </c>
    </row>
    <row r="67" spans="1:12" x14ac:dyDescent="0.25">
      <c r="A67" s="15">
        <v>11</v>
      </c>
      <c r="B67" s="16" t="s">
        <v>48</v>
      </c>
      <c r="C67" s="17">
        <v>27</v>
      </c>
      <c r="D67" s="18">
        <v>156</v>
      </c>
      <c r="E67" s="6">
        <v>7.6746527777777783E-4</v>
      </c>
      <c r="F67" s="19">
        <v>59.56</v>
      </c>
      <c r="G67" s="13"/>
      <c r="I67" s="22">
        <v>15</v>
      </c>
      <c r="J67" s="23">
        <f ca="1"/>
        <v>7.6517361111111111E-4</v>
      </c>
      <c r="K67" s="23">
        <f ca="1"/>
        <v>7.618055555555555E-4</v>
      </c>
      <c r="L67" s="23">
        <f ca="1"/>
        <v>7.684027777777779E-4</v>
      </c>
    </row>
    <row r="68" spans="1:12" x14ac:dyDescent="0.25">
      <c r="A68" s="15">
        <v>11</v>
      </c>
      <c r="B68" s="16" t="s">
        <v>48</v>
      </c>
      <c r="C68" s="17">
        <v>27</v>
      </c>
      <c r="D68" s="18">
        <v>156</v>
      </c>
      <c r="E68" s="6">
        <v>7.6074074074074065E-4</v>
      </c>
      <c r="F68" s="19">
        <v>60.08</v>
      </c>
      <c r="G68" s="13"/>
      <c r="I68" s="22">
        <v>16</v>
      </c>
      <c r="J68" s="23">
        <f ca="1"/>
        <v>7.6980324074074071E-4</v>
      </c>
      <c r="K68" s="23">
        <f ca="1"/>
        <v>7.6770833333333335E-4</v>
      </c>
      <c r="L68" s="23">
        <f ca="1"/>
        <v>7.6917824074074074E-4</v>
      </c>
    </row>
    <row r="69" spans="1:12" x14ac:dyDescent="0.25">
      <c r="A69" s="15">
        <v>11</v>
      </c>
      <c r="B69" s="16" t="s">
        <v>48</v>
      </c>
      <c r="C69" s="17">
        <v>27</v>
      </c>
      <c r="D69" s="18">
        <v>156</v>
      </c>
      <c r="E69" s="6">
        <v>7.6706018518518518E-4</v>
      </c>
      <c r="F69" s="19">
        <v>59.59</v>
      </c>
      <c r="G69" s="13"/>
      <c r="I69" s="22">
        <v>17</v>
      </c>
      <c r="J69" s="23">
        <f ca="1"/>
        <v>7.6746527777777783E-4</v>
      </c>
      <c r="K69" s="23">
        <f ca="1"/>
        <v>7.6761574074074069E-4</v>
      </c>
      <c r="L69" s="23">
        <f ca="1"/>
        <v>7.6901620370370372E-4</v>
      </c>
    </row>
    <row r="70" spans="1:12" x14ac:dyDescent="0.25">
      <c r="A70" s="15">
        <v>11</v>
      </c>
      <c r="B70" s="16" t="s">
        <v>48</v>
      </c>
      <c r="C70" s="17">
        <v>27</v>
      </c>
      <c r="D70" s="18">
        <v>156</v>
      </c>
      <c r="E70" s="6">
        <v>7.7238425925925923E-4</v>
      </c>
      <c r="F70" s="19">
        <v>59.18</v>
      </c>
      <c r="G70" s="13"/>
      <c r="I70" s="22">
        <v>18</v>
      </c>
      <c r="J70" s="23">
        <f ca="1"/>
        <v>7.6074074074074065E-4</v>
      </c>
      <c r="K70" s="23">
        <f ca="1"/>
        <v>7.6746527777777783E-4</v>
      </c>
      <c r="L70" s="23">
        <f ca="1"/>
        <v>7.6868055555555554E-4</v>
      </c>
    </row>
    <row r="71" spans="1:12" x14ac:dyDescent="0.25">
      <c r="A71" s="15">
        <v>11</v>
      </c>
      <c r="B71" s="16" t="s">
        <v>48</v>
      </c>
      <c r="C71" s="17">
        <v>27</v>
      </c>
      <c r="D71" s="18">
        <v>156</v>
      </c>
      <c r="E71" s="6">
        <v>7.6361111111111107E-4</v>
      </c>
      <c r="F71" s="19">
        <v>59.86</v>
      </c>
      <c r="G71" s="13"/>
      <c r="I71" s="22">
        <v>19</v>
      </c>
      <c r="J71" s="23">
        <f ca="1"/>
        <v>7.6706018518518518E-4</v>
      </c>
      <c r="K71" s="23">
        <f ca="1"/>
        <v>7.6136574074074084E-4</v>
      </c>
      <c r="L71" s="23">
        <f ca="1"/>
        <v>7.696412037037037E-4</v>
      </c>
    </row>
    <row r="72" spans="1:12" x14ac:dyDescent="0.25">
      <c r="A72" s="15">
        <v>11</v>
      </c>
      <c r="B72" s="16" t="s">
        <v>48</v>
      </c>
      <c r="C72" s="17">
        <v>27</v>
      </c>
      <c r="D72" s="18">
        <v>156</v>
      </c>
      <c r="E72" s="6">
        <v>7.6429398148148136E-4</v>
      </c>
      <c r="F72" s="19">
        <v>59.8</v>
      </c>
      <c r="G72" s="13"/>
      <c r="I72" s="22">
        <v>20</v>
      </c>
      <c r="J72" s="23">
        <f ca="1"/>
        <v>7.7238425925925923E-4</v>
      </c>
      <c r="K72" s="23">
        <f ca="1"/>
        <v>7.6822916666666663E-4</v>
      </c>
      <c r="L72" s="23">
        <f ca="1"/>
        <v>7.6885416666666671E-4</v>
      </c>
    </row>
    <row r="73" spans="1:12" x14ac:dyDescent="0.25">
      <c r="A73" s="15">
        <v>11</v>
      </c>
      <c r="B73" s="16" t="s">
        <v>48</v>
      </c>
      <c r="C73" s="17">
        <v>27</v>
      </c>
      <c r="D73" s="18">
        <v>156</v>
      </c>
      <c r="E73" s="6">
        <v>7.6651620370370372E-4</v>
      </c>
      <c r="F73" s="19">
        <v>59.63</v>
      </c>
      <c r="G73" s="13"/>
      <c r="I73" s="22">
        <v>21</v>
      </c>
      <c r="J73" s="23">
        <f ca="1"/>
        <v>7.6361111111111107E-4</v>
      </c>
      <c r="K73" s="23">
        <f ca="1"/>
        <v>7.6263888888888898E-4</v>
      </c>
      <c r="L73" s="23">
        <f ca="1"/>
        <v>7.7151620370370384E-4</v>
      </c>
    </row>
    <row r="74" spans="1:12" x14ac:dyDescent="0.25">
      <c r="A74" s="15">
        <v>11</v>
      </c>
      <c r="B74" s="16" t="s">
        <v>48</v>
      </c>
      <c r="C74" s="17">
        <v>27</v>
      </c>
      <c r="D74" s="18">
        <v>156</v>
      </c>
      <c r="E74" s="6">
        <v>7.6668981481481477E-4</v>
      </c>
      <c r="F74" s="19">
        <v>59.62</v>
      </c>
      <c r="G74" s="13"/>
      <c r="I74" s="22">
        <v>22</v>
      </c>
      <c r="J74" s="23">
        <f ca="1"/>
        <v>7.6429398148148136E-4</v>
      </c>
      <c r="K74" s="23">
        <f ca="1"/>
        <v>7.6561342592592577E-4</v>
      </c>
      <c r="L74" s="23">
        <f ca="1"/>
        <v>7.6873842592592608E-4</v>
      </c>
    </row>
    <row r="75" spans="1:12" x14ac:dyDescent="0.25">
      <c r="A75" s="15">
        <v>11</v>
      </c>
      <c r="B75" s="16" t="s">
        <v>48</v>
      </c>
      <c r="C75" s="17">
        <v>27</v>
      </c>
      <c r="D75" s="18">
        <v>156</v>
      </c>
      <c r="E75" s="6">
        <v>7.6247685185185186E-4</v>
      </c>
      <c r="F75" s="19">
        <v>59.95</v>
      </c>
      <c r="G75" s="13"/>
      <c r="I75" s="22">
        <v>23</v>
      </c>
      <c r="J75" s="23">
        <f ca="1"/>
        <v>7.6651620370370372E-4</v>
      </c>
      <c r="K75" s="23">
        <f ca="1"/>
        <v>7.6665509259259265E-4</v>
      </c>
      <c r="L75" s="23">
        <f ca="1"/>
        <v>7.7160879629629639E-4</v>
      </c>
    </row>
    <row r="76" spans="1:12" x14ac:dyDescent="0.25">
      <c r="A76" s="15">
        <v>11</v>
      </c>
      <c r="B76" s="16" t="s">
        <v>48</v>
      </c>
      <c r="C76" s="17">
        <v>27</v>
      </c>
      <c r="D76" s="18">
        <v>156</v>
      </c>
      <c r="E76" s="6">
        <v>7.643287037037037E-4</v>
      </c>
      <c r="F76" s="19">
        <v>59.8</v>
      </c>
      <c r="G76" s="13"/>
      <c r="I76" s="22">
        <v>24</v>
      </c>
      <c r="J76" s="23">
        <f ca="1"/>
        <v>7.6668981481481477E-4</v>
      </c>
      <c r="K76" s="23">
        <f ca="1"/>
        <v>7.6511574074074069E-4</v>
      </c>
      <c r="L76" s="23">
        <f ca="1"/>
        <v>7.6983796296296305E-4</v>
      </c>
    </row>
    <row r="77" spans="1:12" x14ac:dyDescent="0.25">
      <c r="A77" s="15">
        <v>11</v>
      </c>
      <c r="B77" s="16" t="s">
        <v>48</v>
      </c>
      <c r="C77" s="17">
        <v>27</v>
      </c>
      <c r="D77" s="18">
        <v>156</v>
      </c>
      <c r="E77" s="6">
        <v>7.7531249999999996E-4</v>
      </c>
      <c r="F77" s="19">
        <v>58.95</v>
      </c>
      <c r="G77" s="13"/>
      <c r="I77" s="22">
        <v>25</v>
      </c>
      <c r="J77" s="23">
        <f ca="1"/>
        <v>7.6247685185185186E-4</v>
      </c>
      <c r="K77" s="23">
        <f ca="1"/>
        <v>7.633564814814815E-4</v>
      </c>
      <c r="L77" s="23">
        <f ca="1"/>
        <v>7.7087962962962971E-4</v>
      </c>
    </row>
    <row r="78" spans="1:12" x14ac:dyDescent="0.25">
      <c r="A78" s="15">
        <v>11</v>
      </c>
      <c r="B78" s="16" t="s">
        <v>60</v>
      </c>
      <c r="C78" s="17">
        <v>27</v>
      </c>
      <c r="D78" s="18">
        <v>133</v>
      </c>
      <c r="E78" s="6">
        <v>8.5538194444444431E-4</v>
      </c>
      <c r="F78" s="19">
        <v>53.44</v>
      </c>
      <c r="G78" s="13"/>
      <c r="I78" s="22">
        <v>26</v>
      </c>
      <c r="J78" s="23">
        <f ca="1"/>
        <v>7.643287037037037E-4</v>
      </c>
      <c r="K78" s="23">
        <f ca="1"/>
        <v>7.6523148148148164E-4</v>
      </c>
      <c r="L78" s="23">
        <f ca="1"/>
        <v>7.6922453703703701E-4</v>
      </c>
    </row>
    <row r="79" spans="1:12" x14ac:dyDescent="0.25">
      <c r="A79" s="15">
        <v>11</v>
      </c>
      <c r="B79" s="16" t="s">
        <v>60</v>
      </c>
      <c r="C79" s="17">
        <v>27</v>
      </c>
      <c r="D79" s="18">
        <v>133</v>
      </c>
      <c r="E79" s="6">
        <v>7.8539351851851849E-4</v>
      </c>
      <c r="F79" s="19">
        <v>58.2</v>
      </c>
      <c r="G79" s="13"/>
      <c r="I79" s="22">
        <v>27</v>
      </c>
      <c r="J79" s="23">
        <f ca="1"/>
        <v>7.7531249999999996E-4</v>
      </c>
      <c r="K79" s="23">
        <f ca="1"/>
        <v>7.7684027777777777E-4</v>
      </c>
      <c r="L79" s="23">
        <f ca="1"/>
        <v>7.7212962962962955E-4</v>
      </c>
    </row>
    <row r="80" spans="1:12" x14ac:dyDescent="0.25">
      <c r="A80" s="15">
        <v>11</v>
      </c>
      <c r="B80" s="16" t="s">
        <v>60</v>
      </c>
      <c r="C80" s="17">
        <v>27</v>
      </c>
      <c r="D80" s="18">
        <v>133</v>
      </c>
      <c r="E80" s="6">
        <v>7.9474537037037046E-4</v>
      </c>
      <c r="F80" s="19">
        <v>57.51</v>
      </c>
      <c r="G80" s="13"/>
      <c r="I80" s="22">
        <v>28</v>
      </c>
      <c r="J80" s="23"/>
      <c r="K80" s="23"/>
      <c r="L80" s="23"/>
    </row>
    <row r="81" spans="1:12" x14ac:dyDescent="0.25">
      <c r="A81" s="15">
        <v>11</v>
      </c>
      <c r="B81" s="16" t="s">
        <v>60</v>
      </c>
      <c r="C81" s="17">
        <v>27</v>
      </c>
      <c r="D81" s="18">
        <v>133</v>
      </c>
      <c r="E81" s="6">
        <v>8.0884259259259266E-4</v>
      </c>
      <c r="F81" s="19">
        <v>56.51</v>
      </c>
      <c r="G81" s="13"/>
      <c r="I81" s="22">
        <v>29</v>
      </c>
      <c r="J81" s="23"/>
      <c r="K81" s="23"/>
      <c r="L81" s="23"/>
    </row>
    <row r="82" spans="1:12" x14ac:dyDescent="0.25">
      <c r="A82" s="15">
        <v>11</v>
      </c>
      <c r="B82" s="16" t="s">
        <v>60</v>
      </c>
      <c r="C82" s="17">
        <v>27</v>
      </c>
      <c r="D82" s="18">
        <v>133</v>
      </c>
      <c r="E82" s="6">
        <v>7.6701388888888902E-4</v>
      </c>
      <c r="F82" s="19">
        <v>59.59</v>
      </c>
      <c r="G82" s="13"/>
      <c r="I82" s="22">
        <v>30</v>
      </c>
      <c r="J82" s="23"/>
      <c r="K82" s="23"/>
      <c r="L82" s="23"/>
    </row>
    <row r="83" spans="1:12" x14ac:dyDescent="0.25">
      <c r="A83" s="15">
        <v>11</v>
      </c>
      <c r="B83" s="16" t="s">
        <v>60</v>
      </c>
      <c r="C83" s="17">
        <v>27</v>
      </c>
      <c r="D83" s="18">
        <v>133</v>
      </c>
      <c r="E83" s="6">
        <v>7.7793981481481496E-4</v>
      </c>
      <c r="F83" s="19">
        <v>58.76</v>
      </c>
      <c r="G83" s="13"/>
      <c r="I83" s="22">
        <v>31</v>
      </c>
      <c r="J83" s="23"/>
      <c r="K83" s="23"/>
      <c r="L83" s="23"/>
    </row>
    <row r="84" spans="1:12" x14ac:dyDescent="0.25">
      <c r="A84" s="15">
        <v>11</v>
      </c>
      <c r="B84" s="16" t="s">
        <v>60</v>
      </c>
      <c r="C84" s="17">
        <v>27</v>
      </c>
      <c r="D84" s="18">
        <v>133</v>
      </c>
      <c r="E84" s="6">
        <v>7.6231481481481473E-4</v>
      </c>
      <c r="F84" s="19">
        <v>59.96</v>
      </c>
      <c r="G84" s="13"/>
      <c r="I84" s="22">
        <v>32</v>
      </c>
      <c r="J84" s="23"/>
      <c r="K84" s="23"/>
      <c r="L84" s="23"/>
    </row>
    <row r="85" spans="1:12" x14ac:dyDescent="0.25">
      <c r="A85" s="15">
        <v>11</v>
      </c>
      <c r="B85" s="16" t="s">
        <v>60</v>
      </c>
      <c r="C85" s="17">
        <v>27</v>
      </c>
      <c r="D85" s="18">
        <v>133</v>
      </c>
      <c r="E85" s="6">
        <v>7.6710648148148146E-4</v>
      </c>
      <c r="F85" s="19">
        <v>59.59</v>
      </c>
      <c r="G85" s="13"/>
      <c r="I85" s="22">
        <v>33</v>
      </c>
      <c r="J85" s="23"/>
      <c r="K85" s="23"/>
      <c r="L85" s="23"/>
    </row>
    <row r="86" spans="1:12" x14ac:dyDescent="0.25">
      <c r="A86" s="15">
        <v>11</v>
      </c>
      <c r="B86" s="16" t="s">
        <v>60</v>
      </c>
      <c r="C86" s="17">
        <v>27</v>
      </c>
      <c r="D86" s="18">
        <v>133</v>
      </c>
      <c r="E86" s="6">
        <v>7.6747685185185176E-4</v>
      </c>
      <c r="F86" s="19">
        <v>59.56</v>
      </c>
      <c r="G86" s="13"/>
      <c r="I86" s="22">
        <v>34</v>
      </c>
      <c r="J86" s="23"/>
      <c r="K86" s="23"/>
      <c r="L86" s="23"/>
    </row>
    <row r="87" spans="1:12" x14ac:dyDescent="0.25">
      <c r="A87" s="15">
        <v>11</v>
      </c>
      <c r="B87" s="16" t="s">
        <v>60</v>
      </c>
      <c r="C87" s="17">
        <v>27</v>
      </c>
      <c r="D87" s="18">
        <v>133</v>
      </c>
      <c r="E87" s="6">
        <v>7.692476851851852E-4</v>
      </c>
      <c r="F87" s="19">
        <v>59.42</v>
      </c>
      <c r="G87" s="13"/>
      <c r="I87" s="22">
        <v>35</v>
      </c>
      <c r="J87" s="23"/>
      <c r="K87" s="23"/>
      <c r="L87" s="23"/>
    </row>
    <row r="88" spans="1:12" x14ac:dyDescent="0.25">
      <c r="A88" s="15">
        <v>11</v>
      </c>
      <c r="B88" s="16" t="s">
        <v>60</v>
      </c>
      <c r="C88" s="17">
        <v>27</v>
      </c>
      <c r="D88" s="18">
        <v>133</v>
      </c>
      <c r="E88" s="6">
        <v>7.6663194444444446E-4</v>
      </c>
      <c r="F88" s="19">
        <v>59.62</v>
      </c>
      <c r="G88" s="13"/>
      <c r="I88" s="22">
        <v>36</v>
      </c>
      <c r="J88" s="23"/>
      <c r="K88" s="23"/>
      <c r="L88" s="23"/>
    </row>
    <row r="89" spans="1:12" x14ac:dyDescent="0.25">
      <c r="A89" s="15">
        <v>11</v>
      </c>
      <c r="B89" s="16" t="s">
        <v>60</v>
      </c>
      <c r="C89" s="17">
        <v>27</v>
      </c>
      <c r="D89" s="18">
        <v>133</v>
      </c>
      <c r="E89" s="6">
        <v>7.6172453703703721E-4</v>
      </c>
      <c r="F89" s="19">
        <v>60.01</v>
      </c>
      <c r="G89" s="13"/>
      <c r="I89" s="22">
        <v>37</v>
      </c>
      <c r="J89" s="23"/>
      <c r="K89" s="23"/>
      <c r="L89" s="23"/>
    </row>
    <row r="90" spans="1:12" x14ac:dyDescent="0.25">
      <c r="A90" s="15">
        <v>11</v>
      </c>
      <c r="B90" s="16" t="s">
        <v>60</v>
      </c>
      <c r="C90" s="17">
        <v>27</v>
      </c>
      <c r="D90" s="18">
        <v>133</v>
      </c>
      <c r="E90" s="6">
        <v>7.6484953703703708E-4</v>
      </c>
      <c r="F90" s="19">
        <v>59.76</v>
      </c>
      <c r="G90" s="13"/>
      <c r="I90" s="22">
        <v>38</v>
      </c>
      <c r="J90" s="23"/>
      <c r="K90" s="23"/>
      <c r="L90" s="23"/>
    </row>
    <row r="91" spans="1:12" x14ac:dyDescent="0.25">
      <c r="A91" s="15">
        <v>11</v>
      </c>
      <c r="B91" s="16" t="s">
        <v>60</v>
      </c>
      <c r="C91" s="17">
        <v>27</v>
      </c>
      <c r="D91" s="18">
        <v>133</v>
      </c>
      <c r="E91" s="6">
        <v>7.6181712962962965E-4</v>
      </c>
      <c r="F91" s="19">
        <v>60</v>
      </c>
      <c r="G91" s="13"/>
      <c r="I91" s="22">
        <v>39</v>
      </c>
      <c r="J91" s="23"/>
      <c r="K91" s="23"/>
      <c r="L91" s="23"/>
    </row>
    <row r="92" spans="1:12" x14ac:dyDescent="0.25">
      <c r="A92" s="15">
        <v>11</v>
      </c>
      <c r="B92" s="16" t="s">
        <v>60</v>
      </c>
      <c r="C92" s="17">
        <v>27</v>
      </c>
      <c r="D92" s="18">
        <v>133</v>
      </c>
      <c r="E92" s="6">
        <v>7.618055555555555E-4</v>
      </c>
      <c r="F92" s="19">
        <v>60</v>
      </c>
      <c r="G92" s="13"/>
      <c r="I92" s="22">
        <v>40</v>
      </c>
      <c r="J92" s="23"/>
      <c r="K92" s="23"/>
      <c r="L92" s="23"/>
    </row>
    <row r="93" spans="1:12" x14ac:dyDescent="0.25">
      <c r="A93" s="15">
        <v>11</v>
      </c>
      <c r="B93" s="16" t="s">
        <v>60</v>
      </c>
      <c r="C93" s="17">
        <v>27</v>
      </c>
      <c r="D93" s="18">
        <v>133</v>
      </c>
      <c r="E93" s="6">
        <v>7.6770833333333335E-4</v>
      </c>
      <c r="F93" s="19">
        <v>59.54</v>
      </c>
      <c r="G93" s="13"/>
      <c r="I93" s="22">
        <v>41</v>
      </c>
      <c r="J93" s="23"/>
      <c r="K93" s="23"/>
      <c r="L93" s="23"/>
    </row>
    <row r="94" spans="1:12" x14ac:dyDescent="0.25">
      <c r="A94" s="15">
        <v>11</v>
      </c>
      <c r="B94" s="16" t="s">
        <v>60</v>
      </c>
      <c r="C94" s="17">
        <v>27</v>
      </c>
      <c r="D94" s="18">
        <v>133</v>
      </c>
      <c r="E94" s="6">
        <v>7.6761574074074069E-4</v>
      </c>
      <c r="F94" s="19">
        <v>59.55</v>
      </c>
      <c r="G94" s="13"/>
      <c r="I94" s="22">
        <v>42</v>
      </c>
      <c r="J94" s="23"/>
      <c r="K94" s="23"/>
      <c r="L94" s="23"/>
    </row>
    <row r="95" spans="1:12" x14ac:dyDescent="0.25">
      <c r="A95" s="15">
        <v>11</v>
      </c>
      <c r="B95" s="16" t="s">
        <v>60</v>
      </c>
      <c r="C95" s="17">
        <v>27</v>
      </c>
      <c r="D95" s="18">
        <v>133</v>
      </c>
      <c r="E95" s="6">
        <v>7.6746527777777783E-4</v>
      </c>
      <c r="F95" s="19">
        <v>59.56</v>
      </c>
      <c r="G95" s="13"/>
      <c r="I95" s="22">
        <v>43</v>
      </c>
      <c r="J95" s="23"/>
      <c r="K95" s="23"/>
      <c r="L95" s="23"/>
    </row>
    <row r="96" spans="1:12" x14ac:dyDescent="0.25">
      <c r="A96" s="15">
        <v>11</v>
      </c>
      <c r="B96" s="16" t="s">
        <v>60</v>
      </c>
      <c r="C96" s="17">
        <v>27</v>
      </c>
      <c r="D96" s="18">
        <v>133</v>
      </c>
      <c r="E96" s="6">
        <v>7.6136574074074084E-4</v>
      </c>
      <c r="F96" s="19">
        <v>60.03</v>
      </c>
      <c r="G96" s="13"/>
      <c r="I96" s="22">
        <v>44</v>
      </c>
      <c r="J96" s="23"/>
      <c r="K96" s="23"/>
      <c r="L96" s="23"/>
    </row>
    <row r="97" spans="1:12" x14ac:dyDescent="0.25">
      <c r="A97" s="15">
        <v>11</v>
      </c>
      <c r="B97" s="16" t="s">
        <v>60</v>
      </c>
      <c r="C97" s="17">
        <v>27</v>
      </c>
      <c r="D97" s="18">
        <v>133</v>
      </c>
      <c r="E97" s="6">
        <v>7.6822916666666663E-4</v>
      </c>
      <c r="F97" s="19">
        <v>59.5</v>
      </c>
      <c r="G97" s="13"/>
      <c r="I97" s="22">
        <v>45</v>
      </c>
      <c r="J97" s="23"/>
      <c r="K97" s="23"/>
      <c r="L97" s="23"/>
    </row>
    <row r="98" spans="1:12" x14ac:dyDescent="0.25">
      <c r="A98" s="15">
        <v>11</v>
      </c>
      <c r="B98" s="16" t="s">
        <v>60</v>
      </c>
      <c r="C98" s="17">
        <v>27</v>
      </c>
      <c r="D98" s="18">
        <v>133</v>
      </c>
      <c r="E98" s="6">
        <v>7.6263888888888898E-4</v>
      </c>
      <c r="F98" s="19">
        <v>59.93</v>
      </c>
      <c r="G98" s="13"/>
    </row>
    <row r="99" spans="1:12" x14ac:dyDescent="0.25">
      <c r="A99" s="15">
        <v>11</v>
      </c>
      <c r="B99" s="16" t="s">
        <v>60</v>
      </c>
      <c r="C99" s="17">
        <v>27</v>
      </c>
      <c r="D99" s="18">
        <v>133</v>
      </c>
      <c r="E99" s="6">
        <v>7.6561342592592577E-4</v>
      </c>
      <c r="F99" s="19">
        <v>59.7</v>
      </c>
      <c r="G99" s="13"/>
    </row>
    <row r="100" spans="1:12" x14ac:dyDescent="0.25">
      <c r="A100" s="15">
        <v>11</v>
      </c>
      <c r="B100" s="16" t="s">
        <v>60</v>
      </c>
      <c r="C100" s="17">
        <v>27</v>
      </c>
      <c r="D100" s="18">
        <v>133</v>
      </c>
      <c r="E100" s="6">
        <v>7.6665509259259265E-4</v>
      </c>
      <c r="F100" s="19">
        <v>59.62</v>
      </c>
      <c r="G100" s="13"/>
    </row>
    <row r="101" spans="1:12" x14ac:dyDescent="0.25">
      <c r="A101" s="15">
        <v>11</v>
      </c>
      <c r="B101" s="16" t="s">
        <v>60</v>
      </c>
      <c r="C101" s="17">
        <v>27</v>
      </c>
      <c r="D101" s="18">
        <v>133</v>
      </c>
      <c r="E101" s="6">
        <v>7.6511574074074069E-4</v>
      </c>
      <c r="F101" s="19">
        <v>59.74</v>
      </c>
      <c r="G101" s="13"/>
    </row>
    <row r="102" spans="1:12" x14ac:dyDescent="0.25">
      <c r="A102" s="15">
        <v>11</v>
      </c>
      <c r="B102" s="16" t="s">
        <v>60</v>
      </c>
      <c r="C102" s="17">
        <v>27</v>
      </c>
      <c r="D102" s="18">
        <v>133</v>
      </c>
      <c r="E102" s="6">
        <v>7.633564814814815E-4</v>
      </c>
      <c r="F102" s="19">
        <v>59.88</v>
      </c>
      <c r="G102" s="13"/>
    </row>
    <row r="103" spans="1:12" x14ac:dyDescent="0.25">
      <c r="A103" s="15">
        <v>11</v>
      </c>
      <c r="B103" s="16" t="s">
        <v>60</v>
      </c>
      <c r="C103" s="17">
        <v>27</v>
      </c>
      <c r="D103" s="18">
        <v>133</v>
      </c>
      <c r="E103" s="6">
        <v>7.6523148148148164E-4</v>
      </c>
      <c r="F103" s="19">
        <v>59.73</v>
      </c>
      <c r="G103" s="13"/>
    </row>
    <row r="104" spans="1:12" x14ac:dyDescent="0.25">
      <c r="A104" s="15">
        <v>11</v>
      </c>
      <c r="B104" s="16" t="s">
        <v>60</v>
      </c>
      <c r="C104" s="17">
        <v>27</v>
      </c>
      <c r="D104" s="18">
        <v>133</v>
      </c>
      <c r="E104" s="6">
        <v>7.7684027777777777E-4</v>
      </c>
      <c r="F104" s="19">
        <v>58.84</v>
      </c>
      <c r="G104" s="13"/>
    </row>
    <row r="105" spans="1:12" x14ac:dyDescent="0.25">
      <c r="A105" s="15">
        <v>11</v>
      </c>
      <c r="B105" s="16" t="s">
        <v>9</v>
      </c>
      <c r="C105" s="17">
        <v>27</v>
      </c>
      <c r="D105" s="18">
        <v>140</v>
      </c>
      <c r="E105" s="6">
        <v>8.5768518518518518E-4</v>
      </c>
      <c r="F105" s="19">
        <v>53.29</v>
      </c>
      <c r="G105" s="13"/>
    </row>
    <row r="106" spans="1:12" x14ac:dyDescent="0.25">
      <c r="A106" s="15">
        <v>11</v>
      </c>
      <c r="B106" s="16" t="s">
        <v>9</v>
      </c>
      <c r="C106" s="17">
        <v>27</v>
      </c>
      <c r="D106" s="18">
        <v>140</v>
      </c>
      <c r="E106" s="6">
        <v>7.8564814814814816E-4</v>
      </c>
      <c r="F106" s="19">
        <v>58.18</v>
      </c>
      <c r="G106" s="13"/>
    </row>
    <row r="107" spans="1:12" x14ac:dyDescent="0.25">
      <c r="A107" s="15">
        <v>11</v>
      </c>
      <c r="B107" s="16" t="s">
        <v>9</v>
      </c>
      <c r="C107" s="17">
        <v>27</v>
      </c>
      <c r="D107" s="18">
        <v>140</v>
      </c>
      <c r="E107" s="6">
        <v>7.9596064814814818E-4</v>
      </c>
      <c r="F107" s="19">
        <v>57.43</v>
      </c>
      <c r="G107" s="13"/>
    </row>
    <row r="108" spans="1:12" x14ac:dyDescent="0.25">
      <c r="A108" s="15">
        <v>11</v>
      </c>
      <c r="B108" s="16" t="s">
        <v>9</v>
      </c>
      <c r="C108" s="17">
        <v>27</v>
      </c>
      <c r="D108" s="18">
        <v>140</v>
      </c>
      <c r="E108" s="6">
        <v>8.0334490740740746E-4</v>
      </c>
      <c r="F108" s="19">
        <v>56.9</v>
      </c>
      <c r="G108" s="13"/>
    </row>
    <row r="109" spans="1:12" x14ac:dyDescent="0.25">
      <c r="A109" s="15">
        <v>11</v>
      </c>
      <c r="B109" s="16" t="s">
        <v>9</v>
      </c>
      <c r="C109" s="17">
        <v>27</v>
      </c>
      <c r="D109" s="18">
        <v>140</v>
      </c>
      <c r="E109" s="6">
        <v>7.7217592592592605E-4</v>
      </c>
      <c r="F109" s="19">
        <v>59.19</v>
      </c>
      <c r="G109" s="13"/>
    </row>
    <row r="110" spans="1:12" x14ac:dyDescent="0.25">
      <c r="A110" s="15">
        <v>11</v>
      </c>
      <c r="B110" s="16" t="s">
        <v>9</v>
      </c>
      <c r="C110" s="17">
        <v>27</v>
      </c>
      <c r="D110" s="18">
        <v>140</v>
      </c>
      <c r="E110" s="6">
        <v>7.8500000000000011E-4</v>
      </c>
      <c r="F110" s="19">
        <v>58.23</v>
      </c>
      <c r="G110" s="13"/>
    </row>
    <row r="111" spans="1:12" x14ac:dyDescent="0.25">
      <c r="A111" s="15">
        <v>11</v>
      </c>
      <c r="B111" s="16" t="s">
        <v>9</v>
      </c>
      <c r="C111" s="17">
        <v>27</v>
      </c>
      <c r="D111" s="18">
        <v>140</v>
      </c>
      <c r="E111" s="6">
        <v>7.7269675925925911E-4</v>
      </c>
      <c r="F111" s="19">
        <v>59.15</v>
      </c>
      <c r="G111" s="13"/>
    </row>
    <row r="112" spans="1:12" x14ac:dyDescent="0.25">
      <c r="A112" s="15">
        <v>11</v>
      </c>
      <c r="B112" s="16" t="s">
        <v>9</v>
      </c>
      <c r="C112" s="17">
        <v>27</v>
      </c>
      <c r="D112" s="18">
        <v>140</v>
      </c>
      <c r="E112" s="6">
        <v>7.6930555555555552E-4</v>
      </c>
      <c r="F112" s="19">
        <v>59.42</v>
      </c>
      <c r="G112" s="13"/>
    </row>
    <row r="113" spans="1:7" x14ac:dyDescent="0.25">
      <c r="A113" s="15">
        <v>11</v>
      </c>
      <c r="B113" s="16" t="s">
        <v>9</v>
      </c>
      <c r="C113" s="17">
        <v>27</v>
      </c>
      <c r="D113" s="18">
        <v>140</v>
      </c>
      <c r="E113" s="6">
        <v>7.7759259259259264E-4</v>
      </c>
      <c r="F113" s="19">
        <v>58.78</v>
      </c>
      <c r="G113" s="13"/>
    </row>
    <row r="114" spans="1:7" x14ac:dyDescent="0.25">
      <c r="A114" s="15">
        <v>11</v>
      </c>
      <c r="B114" s="16" t="s">
        <v>9</v>
      </c>
      <c r="C114" s="17">
        <v>27</v>
      </c>
      <c r="D114" s="18">
        <v>140</v>
      </c>
      <c r="E114" s="6">
        <v>7.6841435185185183E-4</v>
      </c>
      <c r="F114" s="19">
        <v>59.48</v>
      </c>
      <c r="G114" s="13"/>
    </row>
    <row r="115" spans="1:7" x14ac:dyDescent="0.25">
      <c r="A115" s="15">
        <v>11</v>
      </c>
      <c r="B115" s="16" t="s">
        <v>9</v>
      </c>
      <c r="C115" s="17">
        <v>27</v>
      </c>
      <c r="D115" s="18">
        <v>140</v>
      </c>
      <c r="E115" s="6">
        <v>7.675115740740741E-4</v>
      </c>
      <c r="F115" s="19">
        <v>59.55</v>
      </c>
      <c r="G115" s="13"/>
    </row>
    <row r="116" spans="1:7" x14ac:dyDescent="0.25">
      <c r="A116" s="15">
        <v>11</v>
      </c>
      <c r="B116" s="16" t="s">
        <v>9</v>
      </c>
      <c r="C116" s="17">
        <v>27</v>
      </c>
      <c r="D116" s="18">
        <v>140</v>
      </c>
      <c r="E116" s="6">
        <v>7.6837962962962971E-4</v>
      </c>
      <c r="F116" s="19">
        <v>59.49</v>
      </c>
      <c r="G116" s="13"/>
    </row>
    <row r="117" spans="1:7" x14ac:dyDescent="0.25">
      <c r="A117" s="15">
        <v>11</v>
      </c>
      <c r="B117" s="16" t="s">
        <v>9</v>
      </c>
      <c r="C117" s="17">
        <v>27</v>
      </c>
      <c r="D117" s="18">
        <v>140</v>
      </c>
      <c r="E117" s="6">
        <v>7.6900462962962957E-4</v>
      </c>
      <c r="F117" s="19">
        <v>59.44</v>
      </c>
      <c r="G117" s="13"/>
    </row>
    <row r="118" spans="1:7" x14ac:dyDescent="0.25">
      <c r="A118" s="15">
        <v>11</v>
      </c>
      <c r="B118" s="16" t="s">
        <v>9</v>
      </c>
      <c r="C118" s="17">
        <v>27</v>
      </c>
      <c r="D118" s="18">
        <v>140</v>
      </c>
      <c r="E118" s="6">
        <v>7.6655092592592606E-4</v>
      </c>
      <c r="F118" s="19">
        <v>59.63</v>
      </c>
      <c r="G118" s="13"/>
    </row>
    <row r="119" spans="1:7" x14ac:dyDescent="0.25">
      <c r="A119" s="15">
        <v>11</v>
      </c>
      <c r="B119" s="16" t="s">
        <v>9</v>
      </c>
      <c r="C119" s="17">
        <v>27</v>
      </c>
      <c r="D119" s="18">
        <v>140</v>
      </c>
      <c r="E119" s="6">
        <v>7.684027777777779E-4</v>
      </c>
      <c r="F119" s="19">
        <v>59.48</v>
      </c>
      <c r="G119" s="13"/>
    </row>
    <row r="120" spans="1:7" x14ac:dyDescent="0.25">
      <c r="A120" s="15">
        <v>11</v>
      </c>
      <c r="B120" s="16" t="s">
        <v>9</v>
      </c>
      <c r="C120" s="17">
        <v>27</v>
      </c>
      <c r="D120" s="18">
        <v>140</v>
      </c>
      <c r="E120" s="6">
        <v>7.6917824074074074E-4</v>
      </c>
      <c r="F120" s="19">
        <v>59.42</v>
      </c>
      <c r="G120" s="13"/>
    </row>
    <row r="121" spans="1:7" x14ac:dyDescent="0.25">
      <c r="A121" s="15">
        <v>11</v>
      </c>
      <c r="B121" s="16" t="s">
        <v>9</v>
      </c>
      <c r="C121" s="17">
        <v>27</v>
      </c>
      <c r="D121" s="18">
        <v>140</v>
      </c>
      <c r="E121" s="6">
        <v>7.6901620370370372E-4</v>
      </c>
      <c r="F121" s="19">
        <v>59.44</v>
      </c>
      <c r="G121" s="13"/>
    </row>
    <row r="122" spans="1:7" x14ac:dyDescent="0.25">
      <c r="A122" s="15">
        <v>11</v>
      </c>
      <c r="B122" s="16" t="s">
        <v>9</v>
      </c>
      <c r="C122" s="17">
        <v>27</v>
      </c>
      <c r="D122" s="18">
        <v>140</v>
      </c>
      <c r="E122" s="6">
        <v>7.6868055555555554E-4</v>
      </c>
      <c r="F122" s="19">
        <v>59.46</v>
      </c>
      <c r="G122" s="13"/>
    </row>
    <row r="123" spans="1:7" x14ac:dyDescent="0.25">
      <c r="A123" s="15">
        <v>11</v>
      </c>
      <c r="B123" s="16" t="s">
        <v>9</v>
      </c>
      <c r="C123" s="17">
        <v>27</v>
      </c>
      <c r="D123" s="18">
        <v>140</v>
      </c>
      <c r="E123" s="6">
        <v>7.696412037037037E-4</v>
      </c>
      <c r="F123" s="19">
        <v>59.39</v>
      </c>
      <c r="G123" s="13"/>
    </row>
    <row r="124" spans="1:7" x14ac:dyDescent="0.25">
      <c r="A124" s="15">
        <v>11</v>
      </c>
      <c r="B124" s="16" t="s">
        <v>9</v>
      </c>
      <c r="C124" s="17">
        <v>27</v>
      </c>
      <c r="D124" s="18">
        <v>140</v>
      </c>
      <c r="E124" s="6">
        <v>7.6885416666666671E-4</v>
      </c>
      <c r="F124" s="19">
        <v>59.45</v>
      </c>
      <c r="G124" s="13"/>
    </row>
    <row r="125" spans="1:7" x14ac:dyDescent="0.25">
      <c r="A125" s="15">
        <v>11</v>
      </c>
      <c r="B125" s="16" t="s">
        <v>9</v>
      </c>
      <c r="C125" s="17">
        <v>27</v>
      </c>
      <c r="D125" s="18">
        <v>140</v>
      </c>
      <c r="E125" s="6">
        <v>7.7151620370370384E-4</v>
      </c>
      <c r="F125" s="19">
        <v>59.24</v>
      </c>
      <c r="G125" s="13"/>
    </row>
    <row r="126" spans="1:7" x14ac:dyDescent="0.25">
      <c r="A126" s="15">
        <v>11</v>
      </c>
      <c r="B126" s="16" t="s">
        <v>9</v>
      </c>
      <c r="C126" s="17">
        <v>27</v>
      </c>
      <c r="D126" s="18">
        <v>140</v>
      </c>
      <c r="E126" s="6">
        <v>7.6873842592592608E-4</v>
      </c>
      <c r="F126" s="19">
        <v>59.46</v>
      </c>
      <c r="G126" s="13"/>
    </row>
    <row r="127" spans="1:7" x14ac:dyDescent="0.25">
      <c r="A127" s="15">
        <v>11</v>
      </c>
      <c r="B127" s="16" t="s">
        <v>9</v>
      </c>
      <c r="C127" s="17">
        <v>27</v>
      </c>
      <c r="D127" s="18">
        <v>140</v>
      </c>
      <c r="E127" s="6">
        <v>7.7160879629629639E-4</v>
      </c>
      <c r="F127" s="19">
        <v>59.24</v>
      </c>
      <c r="G127" s="13"/>
    </row>
    <row r="128" spans="1:7" x14ac:dyDescent="0.25">
      <c r="A128" s="15">
        <v>11</v>
      </c>
      <c r="B128" s="16" t="s">
        <v>9</v>
      </c>
      <c r="C128" s="17">
        <v>27</v>
      </c>
      <c r="D128" s="18">
        <v>140</v>
      </c>
      <c r="E128" s="6">
        <v>7.6983796296296305E-4</v>
      </c>
      <c r="F128" s="19">
        <v>59.37</v>
      </c>
      <c r="G128" s="13"/>
    </row>
    <row r="129" spans="1:7" x14ac:dyDescent="0.25">
      <c r="A129" s="15">
        <v>11</v>
      </c>
      <c r="B129" s="16" t="s">
        <v>9</v>
      </c>
      <c r="C129" s="17">
        <v>27</v>
      </c>
      <c r="D129" s="18">
        <v>140</v>
      </c>
      <c r="E129" s="6">
        <v>7.7087962962962971E-4</v>
      </c>
      <c r="F129" s="19">
        <v>59.29</v>
      </c>
      <c r="G129" s="13"/>
    </row>
    <row r="130" spans="1:7" x14ac:dyDescent="0.25">
      <c r="A130" s="15">
        <v>11</v>
      </c>
      <c r="B130" s="16" t="s">
        <v>9</v>
      </c>
      <c r="C130" s="17">
        <v>27</v>
      </c>
      <c r="D130" s="18">
        <v>140</v>
      </c>
      <c r="E130" s="6">
        <v>7.6922453703703701E-4</v>
      </c>
      <c r="F130" s="19">
        <v>59.42</v>
      </c>
      <c r="G130" s="13"/>
    </row>
    <row r="131" spans="1:7" x14ac:dyDescent="0.25">
      <c r="A131" s="15">
        <v>11</v>
      </c>
      <c r="B131" s="16" t="s">
        <v>9</v>
      </c>
      <c r="C131" s="17">
        <v>27</v>
      </c>
      <c r="D131" s="18">
        <v>140</v>
      </c>
      <c r="E131" s="6">
        <v>7.7212962962962955E-4</v>
      </c>
      <c r="F131" s="19">
        <v>59.2</v>
      </c>
      <c r="G131" s="13"/>
    </row>
    <row r="132" spans="1:7" x14ac:dyDescent="0.25">
      <c r="A132" s="15">
        <v>11</v>
      </c>
      <c r="B132" s="16" t="s">
        <v>12</v>
      </c>
      <c r="C132" s="17">
        <v>27</v>
      </c>
      <c r="D132" s="18">
        <v>146</v>
      </c>
      <c r="E132" s="6">
        <v>8.5653935185185182E-4</v>
      </c>
      <c r="F132" s="19">
        <v>53.36</v>
      </c>
      <c r="G132" s="13"/>
    </row>
    <row r="133" spans="1:7" x14ac:dyDescent="0.25">
      <c r="A133" s="15">
        <v>11</v>
      </c>
      <c r="B133" s="16" t="s">
        <v>12</v>
      </c>
      <c r="C133" s="17">
        <v>27</v>
      </c>
      <c r="D133" s="18">
        <v>146</v>
      </c>
      <c r="E133" s="6">
        <v>7.8910879629629632E-4</v>
      </c>
      <c r="F133" s="19">
        <v>57.92</v>
      </c>
      <c r="G133" s="13"/>
    </row>
    <row r="134" spans="1:7" x14ac:dyDescent="0.25">
      <c r="A134" s="15">
        <v>11</v>
      </c>
      <c r="B134" s="16" t="s">
        <v>12</v>
      </c>
      <c r="C134" s="17">
        <v>27</v>
      </c>
      <c r="D134" s="18">
        <v>146</v>
      </c>
      <c r="E134" s="6">
        <v>7.8657407407407409E-4</v>
      </c>
      <c r="F134" s="19">
        <v>58.11</v>
      </c>
      <c r="G134" s="13"/>
    </row>
    <row r="135" spans="1:7" x14ac:dyDescent="0.25">
      <c r="A135" s="15">
        <v>11</v>
      </c>
      <c r="B135" s="16" t="s">
        <v>12</v>
      </c>
      <c r="C135" s="17">
        <v>27</v>
      </c>
      <c r="D135" s="18">
        <v>146</v>
      </c>
      <c r="E135" s="6">
        <v>8.0960648148148146E-4</v>
      </c>
      <c r="F135" s="19">
        <v>56.46</v>
      </c>
      <c r="G135" s="13"/>
    </row>
    <row r="136" spans="1:7" x14ac:dyDescent="0.25">
      <c r="A136" s="15">
        <v>11</v>
      </c>
      <c r="B136" s="16" t="s">
        <v>12</v>
      </c>
      <c r="C136" s="17">
        <v>27</v>
      </c>
      <c r="D136" s="18">
        <v>146</v>
      </c>
      <c r="E136" s="6">
        <v>7.7246527777777773E-4</v>
      </c>
      <c r="F136" s="19">
        <v>59.17</v>
      </c>
      <c r="G136" s="13"/>
    </row>
    <row r="137" spans="1:7" x14ac:dyDescent="0.25">
      <c r="A137" s="15">
        <v>11</v>
      </c>
      <c r="B137" s="16" t="s">
        <v>12</v>
      </c>
      <c r="C137" s="17">
        <v>27</v>
      </c>
      <c r="D137" s="18">
        <v>146</v>
      </c>
      <c r="E137" s="6">
        <v>7.7105324074074066E-4</v>
      </c>
      <c r="F137" s="19">
        <v>59.28</v>
      </c>
      <c r="G137" s="13"/>
    </row>
    <row r="138" spans="1:7" x14ac:dyDescent="0.25">
      <c r="A138" s="15">
        <v>11</v>
      </c>
      <c r="B138" s="16" t="s">
        <v>12</v>
      </c>
      <c r="C138" s="17">
        <v>27</v>
      </c>
      <c r="D138" s="18">
        <v>146</v>
      </c>
      <c r="E138" s="6">
        <v>7.6967592592592593E-4</v>
      </c>
      <c r="F138" s="19">
        <v>59.39</v>
      </c>
      <c r="G138" s="13"/>
    </row>
    <row r="139" spans="1:7" x14ac:dyDescent="0.25">
      <c r="A139" s="15">
        <v>11</v>
      </c>
      <c r="B139" s="16" t="s">
        <v>12</v>
      </c>
      <c r="C139" s="17">
        <v>27</v>
      </c>
      <c r="D139" s="18">
        <v>146</v>
      </c>
      <c r="E139" s="6">
        <v>7.691435185185184E-4</v>
      </c>
      <c r="F139" s="19">
        <v>59.43</v>
      </c>
      <c r="G139" s="13"/>
    </row>
    <row r="140" spans="1:7" x14ac:dyDescent="0.25">
      <c r="A140" s="15">
        <v>11</v>
      </c>
      <c r="B140" s="16" t="s">
        <v>12</v>
      </c>
      <c r="C140" s="17">
        <v>27</v>
      </c>
      <c r="D140" s="18">
        <v>146</v>
      </c>
      <c r="E140" s="6">
        <v>7.6980324074074071E-4</v>
      </c>
      <c r="F140" s="19">
        <v>59.38</v>
      </c>
      <c r="G140" s="13"/>
    </row>
    <row r="141" spans="1:7" x14ac:dyDescent="0.25">
      <c r="A141" s="15">
        <v>11</v>
      </c>
      <c r="B141" s="16" t="s">
        <v>12</v>
      </c>
      <c r="C141" s="17">
        <v>27</v>
      </c>
      <c r="D141" s="18">
        <v>146</v>
      </c>
      <c r="E141" s="6">
        <v>7.7469907407407403E-4</v>
      </c>
      <c r="F141" s="19">
        <v>59</v>
      </c>
      <c r="G141" s="13"/>
    </row>
    <row r="142" spans="1:7" x14ac:dyDescent="0.25">
      <c r="A142" s="15">
        <v>11</v>
      </c>
      <c r="B142" s="16" t="s">
        <v>12</v>
      </c>
      <c r="C142" s="17">
        <v>27</v>
      </c>
      <c r="D142" s="18">
        <v>146</v>
      </c>
      <c r="E142" s="6">
        <v>7.7081018518518525E-4</v>
      </c>
      <c r="F142" s="19">
        <v>59.3</v>
      </c>
      <c r="G142" s="13"/>
    </row>
    <row r="143" spans="1:7" x14ac:dyDescent="0.25">
      <c r="A143" s="15">
        <v>11</v>
      </c>
      <c r="B143" s="16" t="s">
        <v>12</v>
      </c>
      <c r="C143" s="17">
        <v>27</v>
      </c>
      <c r="D143" s="18">
        <v>146</v>
      </c>
      <c r="E143" s="6">
        <v>7.6821759259259258E-4</v>
      </c>
      <c r="F143" s="19">
        <v>59.5</v>
      </c>
      <c r="G143" s="13"/>
    </row>
    <row r="144" spans="1:7" x14ac:dyDescent="0.25">
      <c r="A144" s="15">
        <v>11</v>
      </c>
      <c r="B144" s="16" t="s">
        <v>12</v>
      </c>
      <c r="C144" s="17">
        <v>27</v>
      </c>
      <c r="D144" s="18">
        <v>146</v>
      </c>
      <c r="E144" s="6">
        <v>7.6783564814814813E-4</v>
      </c>
      <c r="F144" s="19">
        <v>59.53</v>
      </c>
      <c r="G144" s="13"/>
    </row>
    <row r="145" spans="1:7" x14ac:dyDescent="0.25">
      <c r="A145" s="15">
        <v>11</v>
      </c>
      <c r="B145" s="16" t="s">
        <v>12</v>
      </c>
      <c r="C145" s="17">
        <v>27</v>
      </c>
      <c r="D145" s="18">
        <v>146</v>
      </c>
      <c r="E145" s="6">
        <v>7.7300925925925931E-4</v>
      </c>
      <c r="F145" s="19">
        <v>59.13</v>
      </c>
      <c r="G145" s="13"/>
    </row>
    <row r="146" spans="1:7" x14ac:dyDescent="0.25">
      <c r="A146" s="15">
        <v>11</v>
      </c>
      <c r="B146" s="16" t="s">
        <v>12</v>
      </c>
      <c r="C146" s="17">
        <v>27</v>
      </c>
      <c r="D146" s="18">
        <v>146</v>
      </c>
      <c r="E146" s="6">
        <v>7.7248842592592592E-4</v>
      </c>
      <c r="F146" s="19">
        <v>59.17</v>
      </c>
      <c r="G146" s="13"/>
    </row>
    <row r="147" spans="1:7" x14ac:dyDescent="0.25">
      <c r="A147" s="15">
        <v>11</v>
      </c>
      <c r="B147" s="16" t="s">
        <v>12</v>
      </c>
      <c r="C147" s="17">
        <v>27</v>
      </c>
      <c r="D147" s="18">
        <v>146</v>
      </c>
      <c r="E147" s="6">
        <v>7.7087962962962971E-4</v>
      </c>
      <c r="F147" s="19">
        <v>59.29</v>
      </c>
      <c r="G147" s="13"/>
    </row>
    <row r="148" spans="1:7" x14ac:dyDescent="0.25">
      <c r="A148" s="15">
        <v>11</v>
      </c>
      <c r="B148" s="16" t="s">
        <v>12</v>
      </c>
      <c r="C148" s="17">
        <v>27</v>
      </c>
      <c r="D148" s="18">
        <v>146</v>
      </c>
      <c r="E148" s="6">
        <v>7.7123842592592598E-4</v>
      </c>
      <c r="F148" s="19">
        <v>59.27</v>
      </c>
      <c r="G148" s="13"/>
    </row>
    <row r="149" spans="1:7" x14ac:dyDescent="0.25">
      <c r="A149" s="15">
        <v>11</v>
      </c>
      <c r="B149" s="16" t="s">
        <v>12</v>
      </c>
      <c r="C149" s="17">
        <v>27</v>
      </c>
      <c r="D149" s="18">
        <v>146</v>
      </c>
      <c r="E149" s="6">
        <v>7.7146990740740746E-4</v>
      </c>
      <c r="F149" s="19">
        <v>59.25</v>
      </c>
      <c r="G149" s="13"/>
    </row>
    <row r="150" spans="1:7" x14ac:dyDescent="0.25">
      <c r="A150" s="15">
        <v>11</v>
      </c>
      <c r="B150" s="16" t="s">
        <v>12</v>
      </c>
      <c r="C150" s="17">
        <v>27</v>
      </c>
      <c r="D150" s="18">
        <v>146</v>
      </c>
      <c r="E150" s="6">
        <v>7.7726851851851839E-4</v>
      </c>
      <c r="F150" s="19">
        <v>58.81</v>
      </c>
      <c r="G150" s="13"/>
    </row>
    <row r="151" spans="1:7" x14ac:dyDescent="0.25">
      <c r="A151" s="15">
        <v>11</v>
      </c>
      <c r="B151" s="16" t="s">
        <v>12</v>
      </c>
      <c r="C151" s="17">
        <v>27</v>
      </c>
      <c r="D151" s="18">
        <v>146</v>
      </c>
      <c r="E151" s="6">
        <v>7.7375000000000002E-4</v>
      </c>
      <c r="F151" s="19">
        <v>59.07</v>
      </c>
      <c r="G151" s="13"/>
    </row>
    <row r="152" spans="1:7" x14ac:dyDescent="0.25">
      <c r="A152" s="15">
        <v>11</v>
      </c>
      <c r="B152" s="16" t="s">
        <v>12</v>
      </c>
      <c r="C152" s="17">
        <v>27</v>
      </c>
      <c r="D152" s="18">
        <v>146</v>
      </c>
      <c r="E152" s="6">
        <v>7.6783564814814813E-4</v>
      </c>
      <c r="F152" s="19">
        <v>59.53</v>
      </c>
      <c r="G152" s="13"/>
    </row>
    <row r="153" spans="1:7" x14ac:dyDescent="0.25">
      <c r="A153" s="15">
        <v>11</v>
      </c>
      <c r="B153" s="16" t="s">
        <v>12</v>
      </c>
      <c r="C153" s="17">
        <v>27</v>
      </c>
      <c r="D153" s="18">
        <v>146</v>
      </c>
      <c r="E153" s="6">
        <v>7.6714120370370358E-4</v>
      </c>
      <c r="F153" s="19">
        <v>59.58</v>
      </c>
      <c r="G153" s="13"/>
    </row>
    <row r="154" spans="1:7" x14ac:dyDescent="0.25">
      <c r="A154" s="15">
        <v>11</v>
      </c>
      <c r="B154" s="16" t="s">
        <v>12</v>
      </c>
      <c r="C154" s="17">
        <v>27</v>
      </c>
      <c r="D154" s="18">
        <v>146</v>
      </c>
      <c r="E154" s="6">
        <v>7.6997685185185188E-4</v>
      </c>
      <c r="F154" s="19">
        <v>59.36</v>
      </c>
      <c r="G154" s="13"/>
    </row>
    <row r="155" spans="1:7" x14ac:dyDescent="0.25">
      <c r="A155" s="15">
        <v>11</v>
      </c>
      <c r="B155" s="16" t="s">
        <v>12</v>
      </c>
      <c r="C155" s="17">
        <v>27</v>
      </c>
      <c r="D155" s="18">
        <v>146</v>
      </c>
      <c r="E155" s="6">
        <v>7.6951388888888892E-4</v>
      </c>
      <c r="F155" s="19">
        <v>59.4</v>
      </c>
      <c r="G155" s="13"/>
    </row>
    <row r="156" spans="1:7" x14ac:dyDescent="0.25">
      <c r="A156" s="15">
        <v>11</v>
      </c>
      <c r="B156" s="16" t="s">
        <v>12</v>
      </c>
      <c r="C156" s="17">
        <v>27</v>
      </c>
      <c r="D156" s="18">
        <v>146</v>
      </c>
      <c r="E156" s="6">
        <v>7.7145833333333331E-4</v>
      </c>
      <c r="F156" s="19">
        <v>59.25</v>
      </c>
      <c r="G156" s="13"/>
    </row>
    <row r="157" spans="1:7" x14ac:dyDescent="0.25">
      <c r="A157" s="15">
        <v>11</v>
      </c>
      <c r="B157" s="16" t="s">
        <v>12</v>
      </c>
      <c r="C157" s="17">
        <v>27</v>
      </c>
      <c r="D157" s="18">
        <v>146</v>
      </c>
      <c r="E157" s="6">
        <v>7.698263888888889E-4</v>
      </c>
      <c r="F157" s="19">
        <v>59.37</v>
      </c>
      <c r="G157" s="13"/>
    </row>
    <row r="158" spans="1:7" x14ac:dyDescent="0.25">
      <c r="A158" s="15">
        <v>11</v>
      </c>
      <c r="B158" s="16" t="s">
        <v>12</v>
      </c>
      <c r="C158" s="17">
        <v>27</v>
      </c>
      <c r="D158" s="18">
        <v>146</v>
      </c>
      <c r="E158" s="6">
        <v>7.7055555555555547E-4</v>
      </c>
      <c r="F158" s="19">
        <v>59.32</v>
      </c>
      <c r="G158" s="13"/>
    </row>
    <row r="159" spans="1:7" x14ac:dyDescent="0.25">
      <c r="A159" s="15">
        <v>11</v>
      </c>
      <c r="B159" s="16" t="s">
        <v>75</v>
      </c>
      <c r="C159" s="17">
        <v>27</v>
      </c>
      <c r="D159" s="18">
        <v>118</v>
      </c>
      <c r="E159" s="6">
        <v>8.5577546296296302E-4</v>
      </c>
      <c r="F159" s="19">
        <v>53.41</v>
      </c>
      <c r="G159" s="13"/>
    </row>
    <row r="160" spans="1:7" x14ac:dyDescent="0.25">
      <c r="A160" s="15">
        <v>11</v>
      </c>
      <c r="B160" s="16" t="s">
        <v>75</v>
      </c>
      <c r="C160" s="17">
        <v>27</v>
      </c>
      <c r="D160" s="18">
        <v>118</v>
      </c>
      <c r="E160" s="6">
        <v>7.8543981481481477E-4</v>
      </c>
      <c r="F160" s="19">
        <v>58.19</v>
      </c>
      <c r="G160" s="13"/>
    </row>
    <row r="161" spans="1:7" x14ac:dyDescent="0.25">
      <c r="A161" s="15">
        <v>11</v>
      </c>
      <c r="B161" s="16" t="s">
        <v>75</v>
      </c>
      <c r="C161" s="17">
        <v>27</v>
      </c>
      <c r="D161" s="18">
        <v>118</v>
      </c>
      <c r="E161" s="6">
        <v>7.8621527777777772E-4</v>
      </c>
      <c r="F161" s="19">
        <v>58.14</v>
      </c>
      <c r="G161" s="13"/>
    </row>
    <row r="162" spans="1:7" x14ac:dyDescent="0.25">
      <c r="A162" s="15">
        <v>11</v>
      </c>
      <c r="B162" s="16" t="s">
        <v>75</v>
      </c>
      <c r="C162" s="17">
        <v>27</v>
      </c>
      <c r="D162" s="18">
        <v>118</v>
      </c>
      <c r="E162" s="6">
        <v>8.8355324074074074E-4</v>
      </c>
      <c r="F162" s="19">
        <v>51.73</v>
      </c>
      <c r="G162" s="13"/>
    </row>
    <row r="163" spans="1:7" x14ac:dyDescent="0.25">
      <c r="A163" s="15">
        <v>11</v>
      </c>
      <c r="B163" s="16" t="s">
        <v>75</v>
      </c>
      <c r="C163" s="17">
        <v>27</v>
      </c>
      <c r="D163" s="18">
        <v>118</v>
      </c>
      <c r="E163" s="6">
        <v>7.7401620370370374E-4</v>
      </c>
      <c r="F163" s="19">
        <v>59.05</v>
      </c>
      <c r="G163" s="13"/>
    </row>
    <row r="164" spans="1:7" x14ac:dyDescent="0.25">
      <c r="A164" s="15">
        <v>11</v>
      </c>
      <c r="B164" s="16" t="s">
        <v>75</v>
      </c>
      <c r="C164" s="17">
        <v>27</v>
      </c>
      <c r="D164" s="18">
        <v>118</v>
      </c>
      <c r="E164" s="6">
        <v>7.6862268518518512E-4</v>
      </c>
      <c r="F164" s="19">
        <v>59.47</v>
      </c>
      <c r="G164" s="13"/>
    </row>
    <row r="165" spans="1:7" x14ac:dyDescent="0.25">
      <c r="A165" s="15">
        <v>11</v>
      </c>
      <c r="B165" s="16" t="s">
        <v>75</v>
      </c>
      <c r="C165" s="17">
        <v>27</v>
      </c>
      <c r="D165" s="18">
        <v>118</v>
      </c>
      <c r="E165" s="6">
        <v>7.7151620370370384E-4</v>
      </c>
      <c r="F165" s="19">
        <v>59.24</v>
      </c>
      <c r="G165" s="13"/>
    </row>
    <row r="166" spans="1:7" x14ac:dyDescent="0.25">
      <c r="A166" s="15">
        <v>11</v>
      </c>
      <c r="B166" s="16" t="s">
        <v>75</v>
      </c>
      <c r="C166" s="17">
        <v>27</v>
      </c>
      <c r="D166" s="18">
        <v>118</v>
      </c>
      <c r="E166" s="6">
        <v>7.671180555555555E-4</v>
      </c>
      <c r="F166" s="19">
        <v>59.58</v>
      </c>
      <c r="G166" s="13"/>
    </row>
    <row r="167" spans="1:7" x14ac:dyDescent="0.25">
      <c r="A167" s="15">
        <v>11</v>
      </c>
      <c r="B167" s="16" t="s">
        <v>75</v>
      </c>
      <c r="C167" s="17">
        <v>27</v>
      </c>
      <c r="D167" s="18">
        <v>118</v>
      </c>
      <c r="E167" s="6">
        <v>7.755324074074074E-4</v>
      </c>
      <c r="F167" s="19">
        <v>58.94</v>
      </c>
      <c r="G167" s="13"/>
    </row>
    <row r="168" spans="1:7" x14ac:dyDescent="0.25">
      <c r="A168" s="15">
        <v>11</v>
      </c>
      <c r="B168" s="16" t="s">
        <v>75</v>
      </c>
      <c r="C168" s="17">
        <v>27</v>
      </c>
      <c r="D168" s="18">
        <v>118</v>
      </c>
      <c r="E168" s="6">
        <v>7.6797453703703706E-4</v>
      </c>
      <c r="F168" s="19">
        <v>59.52</v>
      </c>
      <c r="G168" s="13"/>
    </row>
    <row r="169" spans="1:7" x14ac:dyDescent="0.25">
      <c r="A169" s="15">
        <v>11</v>
      </c>
      <c r="B169" s="16" t="s">
        <v>75</v>
      </c>
      <c r="C169" s="17">
        <v>27</v>
      </c>
      <c r="D169" s="18">
        <v>118</v>
      </c>
      <c r="E169" s="6">
        <v>7.6913194444444457E-4</v>
      </c>
      <c r="F169" s="19">
        <v>59.43</v>
      </c>
      <c r="G169" s="13"/>
    </row>
    <row r="170" spans="1:7" x14ac:dyDescent="0.25">
      <c r="A170" s="15">
        <v>11</v>
      </c>
      <c r="B170" s="16" t="s">
        <v>75</v>
      </c>
      <c r="C170" s="17">
        <v>27</v>
      </c>
      <c r="D170" s="18">
        <v>118</v>
      </c>
      <c r="E170" s="6">
        <v>7.6545138888888887E-4</v>
      </c>
      <c r="F170" s="19">
        <v>59.71</v>
      </c>
      <c r="G170" s="13"/>
    </row>
    <row r="171" spans="1:7" x14ac:dyDescent="0.25">
      <c r="A171" s="15">
        <v>11</v>
      </c>
      <c r="B171" s="16" t="s">
        <v>75</v>
      </c>
      <c r="C171" s="17">
        <v>27</v>
      </c>
      <c r="D171" s="18">
        <v>118</v>
      </c>
      <c r="E171" s="6">
        <v>7.6717592592592592E-4</v>
      </c>
      <c r="F171" s="19">
        <v>59.58</v>
      </c>
      <c r="G171" s="13"/>
    </row>
    <row r="172" spans="1:7" x14ac:dyDescent="0.25">
      <c r="A172" s="15">
        <v>11</v>
      </c>
      <c r="B172" s="16" t="s">
        <v>75</v>
      </c>
      <c r="C172" s="17">
        <v>27</v>
      </c>
      <c r="D172" s="18">
        <v>118</v>
      </c>
      <c r="E172" s="6">
        <v>7.712731481481481E-4</v>
      </c>
      <c r="F172" s="19">
        <v>59.26</v>
      </c>
      <c r="G172" s="13"/>
    </row>
    <row r="173" spans="1:7" x14ac:dyDescent="0.25">
      <c r="A173" s="15">
        <v>11</v>
      </c>
      <c r="B173" s="16" t="s">
        <v>75</v>
      </c>
      <c r="C173" s="17">
        <v>27</v>
      </c>
      <c r="D173" s="18">
        <v>118</v>
      </c>
      <c r="E173" s="6">
        <v>7.6920138888888882E-4</v>
      </c>
      <c r="F173" s="19">
        <v>59.42</v>
      </c>
      <c r="G173" s="13"/>
    </row>
    <row r="174" spans="1:7" x14ac:dyDescent="0.25">
      <c r="A174" s="15">
        <v>11</v>
      </c>
      <c r="B174" s="16" t="s">
        <v>75</v>
      </c>
      <c r="C174" s="17">
        <v>27</v>
      </c>
      <c r="D174" s="18">
        <v>118</v>
      </c>
      <c r="E174" s="6">
        <v>7.70011574074074E-4</v>
      </c>
      <c r="F174" s="19">
        <v>59.36</v>
      </c>
      <c r="G174" s="13"/>
    </row>
    <row r="175" spans="1:7" x14ac:dyDescent="0.25">
      <c r="A175" s="15">
        <v>11</v>
      </c>
      <c r="B175" s="16" t="s">
        <v>75</v>
      </c>
      <c r="C175" s="17">
        <v>27</v>
      </c>
      <c r="D175" s="18">
        <v>118</v>
      </c>
      <c r="E175" s="6">
        <v>7.6885416666666671E-4</v>
      </c>
      <c r="F175" s="19">
        <v>59.45</v>
      </c>
      <c r="G175" s="13"/>
    </row>
    <row r="176" spans="1:7" x14ac:dyDescent="0.25">
      <c r="A176" s="15">
        <v>11</v>
      </c>
      <c r="B176" s="16" t="s">
        <v>75</v>
      </c>
      <c r="C176" s="17">
        <v>27</v>
      </c>
      <c r="D176" s="18">
        <v>118</v>
      </c>
      <c r="E176" s="6">
        <v>7.6990740740740741E-4</v>
      </c>
      <c r="F176" s="19">
        <v>59.37</v>
      </c>
      <c r="G176" s="13"/>
    </row>
    <row r="177" spans="1:7" x14ac:dyDescent="0.25">
      <c r="A177" s="15">
        <v>11</v>
      </c>
      <c r="B177" s="16" t="s">
        <v>75</v>
      </c>
      <c r="C177" s="17">
        <v>27</v>
      </c>
      <c r="D177" s="18">
        <v>118</v>
      </c>
      <c r="E177" s="6">
        <v>7.6862268518518512E-4</v>
      </c>
      <c r="F177" s="19">
        <v>59.47</v>
      </c>
      <c r="G177" s="13"/>
    </row>
    <row r="178" spans="1:7" x14ac:dyDescent="0.25">
      <c r="A178" s="15">
        <v>11</v>
      </c>
      <c r="B178" s="16" t="s">
        <v>75</v>
      </c>
      <c r="C178" s="17">
        <v>27</v>
      </c>
      <c r="D178" s="18">
        <v>118</v>
      </c>
      <c r="E178" s="6">
        <v>7.6818287037037035E-4</v>
      </c>
      <c r="F178" s="19">
        <v>59.5</v>
      </c>
      <c r="G178" s="13"/>
    </row>
    <row r="179" spans="1:7" x14ac:dyDescent="0.25">
      <c r="A179" s="15">
        <v>11</v>
      </c>
      <c r="B179" s="16" t="s">
        <v>75</v>
      </c>
      <c r="C179" s="17">
        <v>27</v>
      </c>
      <c r="D179" s="18">
        <v>118</v>
      </c>
      <c r="E179" s="6">
        <v>7.6901620370370372E-4</v>
      </c>
      <c r="F179" s="19">
        <v>59.44</v>
      </c>
      <c r="G179" s="13"/>
    </row>
    <row r="180" spans="1:7" x14ac:dyDescent="0.25">
      <c r="A180" s="15">
        <v>11</v>
      </c>
      <c r="B180" s="16" t="s">
        <v>75</v>
      </c>
      <c r="C180" s="17">
        <v>27</v>
      </c>
      <c r="D180" s="18">
        <v>118</v>
      </c>
      <c r="E180" s="6">
        <v>7.673495370370372E-4</v>
      </c>
      <c r="F180" s="19">
        <v>59.57</v>
      </c>
      <c r="G180" s="13"/>
    </row>
    <row r="181" spans="1:7" x14ac:dyDescent="0.25">
      <c r="A181" s="15">
        <v>11</v>
      </c>
      <c r="B181" s="16" t="s">
        <v>75</v>
      </c>
      <c r="C181" s="17">
        <v>27</v>
      </c>
      <c r="D181" s="18">
        <v>118</v>
      </c>
      <c r="E181" s="6">
        <v>7.6741898148148145E-4</v>
      </c>
      <c r="F181" s="19">
        <v>59.56</v>
      </c>
      <c r="G181" s="13"/>
    </row>
    <row r="182" spans="1:7" x14ac:dyDescent="0.25">
      <c r="A182" s="15">
        <v>11</v>
      </c>
      <c r="B182" s="16" t="s">
        <v>75</v>
      </c>
      <c r="C182" s="17">
        <v>27</v>
      </c>
      <c r="D182" s="18">
        <v>118</v>
      </c>
      <c r="E182" s="6">
        <v>7.6556712962962961E-4</v>
      </c>
      <c r="F182" s="19">
        <v>59.71</v>
      </c>
      <c r="G182" s="13"/>
    </row>
    <row r="183" spans="1:7" x14ac:dyDescent="0.25">
      <c r="A183" s="15">
        <v>11</v>
      </c>
      <c r="B183" s="16" t="s">
        <v>75</v>
      </c>
      <c r="C183" s="17">
        <v>27</v>
      </c>
      <c r="D183" s="18">
        <v>118</v>
      </c>
      <c r="E183" s="6">
        <v>7.7290509259259272E-4</v>
      </c>
      <c r="F183" s="19">
        <v>59.14</v>
      </c>
      <c r="G183" s="13"/>
    </row>
    <row r="184" spans="1:7" x14ac:dyDescent="0.25">
      <c r="A184" s="15">
        <v>11</v>
      </c>
      <c r="B184" s="16" t="s">
        <v>75</v>
      </c>
      <c r="C184" s="17">
        <v>27</v>
      </c>
      <c r="D184" s="18">
        <v>118</v>
      </c>
      <c r="E184" s="6">
        <v>7.6910879629629638E-4</v>
      </c>
      <c r="F184" s="19">
        <v>59.43</v>
      </c>
      <c r="G184" s="13"/>
    </row>
    <row r="185" spans="1:7" x14ac:dyDescent="0.25">
      <c r="A185" s="15">
        <v>11</v>
      </c>
      <c r="B185" s="16" t="s">
        <v>75</v>
      </c>
      <c r="C185" s="17">
        <v>27</v>
      </c>
      <c r="D185" s="18">
        <v>118</v>
      </c>
      <c r="E185" s="6">
        <v>7.6885416666666671E-4</v>
      </c>
      <c r="F185" s="19">
        <v>59.45</v>
      </c>
      <c r="G185" s="13"/>
    </row>
    <row r="186" spans="1:7" x14ac:dyDescent="0.25">
      <c r="A186" s="15">
        <v>11</v>
      </c>
      <c r="B186" s="16" t="s">
        <v>433</v>
      </c>
      <c r="C186" s="17">
        <v>27</v>
      </c>
      <c r="D186" s="18">
        <v>123</v>
      </c>
      <c r="E186" s="6">
        <v>8.4999999999999995E-4</v>
      </c>
      <c r="F186" s="19">
        <v>53.77</v>
      </c>
      <c r="G186" s="13"/>
    </row>
    <row r="187" spans="1:7" x14ac:dyDescent="0.25">
      <c r="A187" s="15">
        <v>11</v>
      </c>
      <c r="B187" s="16" t="s">
        <v>433</v>
      </c>
      <c r="C187" s="17">
        <v>27</v>
      </c>
      <c r="D187" s="18">
        <v>123</v>
      </c>
      <c r="E187" s="6">
        <v>7.8825231481481465E-4</v>
      </c>
      <c r="F187" s="19">
        <v>57.99</v>
      </c>
      <c r="G187" s="13"/>
    </row>
    <row r="188" spans="1:7" x14ac:dyDescent="0.25">
      <c r="A188" s="15">
        <v>11</v>
      </c>
      <c r="B188" s="16" t="s">
        <v>433</v>
      </c>
      <c r="C188" s="17">
        <v>27</v>
      </c>
      <c r="D188" s="18">
        <v>123</v>
      </c>
      <c r="E188" s="6">
        <v>7.8686342592592599E-4</v>
      </c>
      <c r="F188" s="19">
        <v>58.09</v>
      </c>
      <c r="G188" s="13"/>
    </row>
    <row r="189" spans="1:7" x14ac:dyDescent="0.25">
      <c r="A189" s="15">
        <v>11</v>
      </c>
      <c r="B189" s="16" t="s">
        <v>433</v>
      </c>
      <c r="C189" s="17">
        <v>27</v>
      </c>
      <c r="D189" s="18">
        <v>123</v>
      </c>
      <c r="E189" s="6">
        <v>7.8370370370370367E-4</v>
      </c>
      <c r="F189" s="19">
        <v>58.32</v>
      </c>
      <c r="G189" s="13"/>
    </row>
    <row r="190" spans="1:7" x14ac:dyDescent="0.25">
      <c r="A190" s="15">
        <v>11</v>
      </c>
      <c r="B190" s="16" t="s">
        <v>433</v>
      </c>
      <c r="C190" s="17">
        <v>27</v>
      </c>
      <c r="D190" s="18">
        <v>123</v>
      </c>
      <c r="E190" s="6">
        <v>7.7848379629629632E-4</v>
      </c>
      <c r="F190" s="19">
        <v>58.71</v>
      </c>
      <c r="G190" s="13"/>
    </row>
    <row r="191" spans="1:7" x14ac:dyDescent="0.25">
      <c r="A191" s="15">
        <v>11</v>
      </c>
      <c r="B191" s="16" t="s">
        <v>433</v>
      </c>
      <c r="C191" s="17">
        <v>27</v>
      </c>
      <c r="D191" s="18">
        <v>123</v>
      </c>
      <c r="E191" s="6">
        <v>7.7866898148148164E-4</v>
      </c>
      <c r="F191" s="19">
        <v>58.7</v>
      </c>
      <c r="G191" s="13"/>
    </row>
    <row r="192" spans="1:7" x14ac:dyDescent="0.25">
      <c r="A192" s="15">
        <v>11</v>
      </c>
      <c r="B192" s="16" t="s">
        <v>433</v>
      </c>
      <c r="C192" s="17">
        <v>27</v>
      </c>
      <c r="D192" s="18">
        <v>123</v>
      </c>
      <c r="E192" s="6">
        <v>7.78136574074074E-4</v>
      </c>
      <c r="F192" s="19">
        <v>58.74</v>
      </c>
      <c r="G192" s="13"/>
    </row>
    <row r="193" spans="1:7" x14ac:dyDescent="0.25">
      <c r="A193" s="15">
        <v>11</v>
      </c>
      <c r="B193" s="16" t="s">
        <v>433</v>
      </c>
      <c r="C193" s="17">
        <v>27</v>
      </c>
      <c r="D193" s="18">
        <v>123</v>
      </c>
      <c r="E193" s="6">
        <v>7.7503472222222221E-4</v>
      </c>
      <c r="F193" s="19">
        <v>58.98</v>
      </c>
      <c r="G193" s="13"/>
    </row>
    <row r="194" spans="1:7" x14ac:dyDescent="0.25">
      <c r="A194" s="15">
        <v>11</v>
      </c>
      <c r="B194" s="16" t="s">
        <v>433</v>
      </c>
      <c r="C194" s="17">
        <v>27</v>
      </c>
      <c r="D194" s="18">
        <v>123</v>
      </c>
      <c r="E194" s="6">
        <v>7.7434027777777787E-4</v>
      </c>
      <c r="F194" s="19">
        <v>59.03</v>
      </c>
      <c r="G194" s="13"/>
    </row>
    <row r="195" spans="1:7" x14ac:dyDescent="0.25">
      <c r="A195" s="15">
        <v>11</v>
      </c>
      <c r="B195" s="16" t="s">
        <v>433</v>
      </c>
      <c r="C195" s="17">
        <v>27</v>
      </c>
      <c r="D195" s="18">
        <v>123</v>
      </c>
      <c r="E195" s="6">
        <v>7.7317129629629622E-4</v>
      </c>
      <c r="F195" s="19">
        <v>59.12</v>
      </c>
      <c r="G195" s="13"/>
    </row>
    <row r="196" spans="1:7" x14ac:dyDescent="0.25">
      <c r="A196" s="15">
        <v>11</v>
      </c>
      <c r="B196" s="16" t="s">
        <v>433</v>
      </c>
      <c r="C196" s="17">
        <v>27</v>
      </c>
      <c r="D196" s="18">
        <v>123</v>
      </c>
      <c r="E196" s="6">
        <v>7.7138888888888884E-4</v>
      </c>
      <c r="F196" s="19">
        <v>59.25</v>
      </c>
      <c r="G196" s="13"/>
    </row>
    <row r="197" spans="1:7" x14ac:dyDescent="0.25">
      <c r="A197" s="15">
        <v>11</v>
      </c>
      <c r="B197" s="16" t="s">
        <v>433</v>
      </c>
      <c r="C197" s="17">
        <v>27</v>
      </c>
      <c r="D197" s="18">
        <v>123</v>
      </c>
      <c r="E197" s="6">
        <v>7.7055555555555547E-4</v>
      </c>
      <c r="F197" s="19">
        <v>59.32</v>
      </c>
      <c r="G197" s="13"/>
    </row>
    <row r="198" spans="1:7" x14ac:dyDescent="0.25">
      <c r="A198" s="15">
        <v>11</v>
      </c>
      <c r="B198" s="16" t="s">
        <v>433</v>
      </c>
      <c r="C198" s="17">
        <v>27</v>
      </c>
      <c r="D198" s="18">
        <v>123</v>
      </c>
      <c r="E198" s="6">
        <v>7.6905092592592596E-4</v>
      </c>
      <c r="F198" s="19">
        <v>59.43</v>
      </c>
      <c r="G198" s="13"/>
    </row>
    <row r="199" spans="1:7" x14ac:dyDescent="0.25">
      <c r="A199" s="15">
        <v>11</v>
      </c>
      <c r="B199" s="16" t="s">
        <v>433</v>
      </c>
      <c r="C199" s="17">
        <v>27</v>
      </c>
      <c r="D199" s="18">
        <v>123</v>
      </c>
      <c r="E199" s="6">
        <v>7.7999999999999999E-4</v>
      </c>
      <c r="F199" s="19">
        <v>58.6</v>
      </c>
      <c r="G199" s="13"/>
    </row>
    <row r="200" spans="1:7" x14ac:dyDescent="0.25">
      <c r="A200" s="15">
        <v>11</v>
      </c>
      <c r="B200" s="16" t="s">
        <v>433</v>
      </c>
      <c r="C200" s="17">
        <v>27</v>
      </c>
      <c r="D200" s="18">
        <v>123</v>
      </c>
      <c r="E200" s="6">
        <v>7.7837962962962963E-4</v>
      </c>
      <c r="F200" s="19">
        <v>58.72</v>
      </c>
      <c r="G200" s="13"/>
    </row>
    <row r="201" spans="1:7" x14ac:dyDescent="0.25">
      <c r="A201" s="15">
        <v>11</v>
      </c>
      <c r="B201" s="16" t="s">
        <v>433</v>
      </c>
      <c r="C201" s="17">
        <v>27</v>
      </c>
      <c r="D201" s="18">
        <v>123</v>
      </c>
      <c r="E201" s="6">
        <v>7.6950231481481477E-4</v>
      </c>
      <c r="F201" s="19">
        <v>59.4</v>
      </c>
      <c r="G201" s="13"/>
    </row>
    <row r="202" spans="1:7" x14ac:dyDescent="0.25">
      <c r="A202" s="15">
        <v>11</v>
      </c>
      <c r="B202" s="16" t="s">
        <v>433</v>
      </c>
      <c r="C202" s="17">
        <v>27</v>
      </c>
      <c r="D202" s="18">
        <v>123</v>
      </c>
      <c r="E202" s="6">
        <v>7.6876157407407416E-4</v>
      </c>
      <c r="F202" s="19">
        <v>59.46</v>
      </c>
      <c r="G202" s="13"/>
    </row>
    <row r="203" spans="1:7" x14ac:dyDescent="0.25">
      <c r="A203" s="15">
        <v>11</v>
      </c>
      <c r="B203" s="16" t="s">
        <v>433</v>
      </c>
      <c r="C203" s="17">
        <v>27</v>
      </c>
      <c r="D203" s="18">
        <v>123</v>
      </c>
      <c r="E203" s="6">
        <v>7.7443287037037053E-4</v>
      </c>
      <c r="F203" s="19">
        <v>59.02</v>
      </c>
      <c r="G203" s="13"/>
    </row>
    <row r="204" spans="1:7" x14ac:dyDescent="0.25">
      <c r="A204" s="15">
        <v>11</v>
      </c>
      <c r="B204" s="16" t="s">
        <v>433</v>
      </c>
      <c r="C204" s="17">
        <v>27</v>
      </c>
      <c r="D204" s="18">
        <v>123</v>
      </c>
      <c r="E204" s="6">
        <v>7.737962962962963E-4</v>
      </c>
      <c r="F204" s="19">
        <v>59.07</v>
      </c>
      <c r="G204" s="13"/>
    </row>
    <row r="205" spans="1:7" x14ac:dyDescent="0.25">
      <c r="A205" s="15">
        <v>11</v>
      </c>
      <c r="B205" s="16" t="s">
        <v>433</v>
      </c>
      <c r="C205" s="17">
        <v>27</v>
      </c>
      <c r="D205" s="18">
        <v>123</v>
      </c>
      <c r="E205" s="6">
        <v>7.714814814814815E-4</v>
      </c>
      <c r="F205" s="19">
        <v>59.25</v>
      </c>
      <c r="G205" s="13"/>
    </row>
    <row r="206" spans="1:7" x14ac:dyDescent="0.25">
      <c r="A206" s="15">
        <v>11</v>
      </c>
      <c r="B206" s="16" t="s">
        <v>433</v>
      </c>
      <c r="C206" s="17">
        <v>27</v>
      </c>
      <c r="D206" s="18">
        <v>123</v>
      </c>
      <c r="E206" s="6">
        <v>7.7237268518518508E-4</v>
      </c>
      <c r="F206" s="19">
        <v>59.18</v>
      </c>
      <c r="G206" s="13"/>
    </row>
    <row r="207" spans="1:7" x14ac:dyDescent="0.25">
      <c r="A207" s="15">
        <v>11</v>
      </c>
      <c r="B207" s="16" t="s">
        <v>433</v>
      </c>
      <c r="C207" s="17">
        <v>27</v>
      </c>
      <c r="D207" s="18">
        <v>123</v>
      </c>
      <c r="E207" s="6">
        <v>7.7901620370370375E-4</v>
      </c>
      <c r="F207" s="19">
        <v>58.67</v>
      </c>
      <c r="G207" s="13"/>
    </row>
    <row r="208" spans="1:7" x14ac:dyDescent="0.25">
      <c r="A208" s="15">
        <v>11</v>
      </c>
      <c r="B208" s="16" t="s">
        <v>433</v>
      </c>
      <c r="C208" s="17">
        <v>27</v>
      </c>
      <c r="D208" s="18">
        <v>123</v>
      </c>
      <c r="E208" s="6">
        <v>7.7993055555555552E-4</v>
      </c>
      <c r="F208" s="19">
        <v>58.61</v>
      </c>
      <c r="G208" s="13"/>
    </row>
    <row r="209" spans="1:7" x14ac:dyDescent="0.25">
      <c r="A209" s="15">
        <v>11</v>
      </c>
      <c r="B209" s="16" t="s">
        <v>433</v>
      </c>
      <c r="C209" s="17">
        <v>27</v>
      </c>
      <c r="D209" s="18">
        <v>123</v>
      </c>
      <c r="E209" s="6">
        <v>7.7631944444444439E-4</v>
      </c>
      <c r="F209" s="19">
        <v>58.88</v>
      </c>
      <c r="G209" s="13"/>
    </row>
    <row r="210" spans="1:7" x14ac:dyDescent="0.25">
      <c r="A210" s="15">
        <v>11</v>
      </c>
      <c r="B210" s="16" t="s">
        <v>433</v>
      </c>
      <c r="C210" s="17">
        <v>27</v>
      </c>
      <c r="D210" s="18">
        <v>123</v>
      </c>
      <c r="E210" s="6">
        <v>7.7723379629629637E-4</v>
      </c>
      <c r="F210" s="19">
        <v>58.81</v>
      </c>
      <c r="G210" s="13"/>
    </row>
    <row r="211" spans="1:7" x14ac:dyDescent="0.25">
      <c r="A211" s="15">
        <v>11</v>
      </c>
      <c r="B211" s="16" t="s">
        <v>433</v>
      </c>
      <c r="C211" s="17">
        <v>27</v>
      </c>
      <c r="D211" s="18">
        <v>123</v>
      </c>
      <c r="E211" s="6">
        <v>7.69537037037037E-4</v>
      </c>
      <c r="F211" s="19">
        <v>59.4</v>
      </c>
      <c r="G211" s="13"/>
    </row>
    <row r="212" spans="1:7" x14ac:dyDescent="0.25">
      <c r="A212" s="15">
        <v>11</v>
      </c>
      <c r="B212" s="16" t="s">
        <v>433</v>
      </c>
      <c r="C212" s="17">
        <v>27</v>
      </c>
      <c r="D212" s="18">
        <v>123</v>
      </c>
      <c r="E212" s="6">
        <v>7.6943287037037041E-4</v>
      </c>
      <c r="F212" s="19">
        <v>59.41</v>
      </c>
      <c r="G212" s="13"/>
    </row>
    <row r="213" spans="1:7" x14ac:dyDescent="0.25">
      <c r="A213" s="15">
        <v>11</v>
      </c>
      <c r="B213" s="16" t="s">
        <v>49</v>
      </c>
      <c r="C213" s="17">
        <v>27</v>
      </c>
      <c r="D213" s="18">
        <v>130</v>
      </c>
      <c r="E213" s="6">
        <v>8.6023148148148135E-4</v>
      </c>
      <c r="F213" s="19">
        <v>53.13</v>
      </c>
      <c r="G213" s="13"/>
    </row>
    <row r="214" spans="1:7" x14ac:dyDescent="0.25">
      <c r="A214" s="15">
        <v>11</v>
      </c>
      <c r="B214" s="16" t="s">
        <v>49</v>
      </c>
      <c r="C214" s="17">
        <v>27</v>
      </c>
      <c r="D214" s="18">
        <v>130</v>
      </c>
      <c r="E214" s="6">
        <v>7.9650462962962965E-4</v>
      </c>
      <c r="F214" s="19">
        <v>57.39</v>
      </c>
      <c r="G214" s="13"/>
    </row>
    <row r="215" spans="1:7" x14ac:dyDescent="0.25">
      <c r="A215" s="15">
        <v>11</v>
      </c>
      <c r="B215" s="16" t="s">
        <v>49</v>
      </c>
      <c r="C215" s="17">
        <v>27</v>
      </c>
      <c r="D215" s="18">
        <v>130</v>
      </c>
      <c r="E215" s="6">
        <v>7.8106481481481484E-4</v>
      </c>
      <c r="F215" s="19">
        <v>58.52</v>
      </c>
      <c r="G215" s="13"/>
    </row>
    <row r="216" spans="1:7" x14ac:dyDescent="0.25">
      <c r="A216" s="15">
        <v>11</v>
      </c>
      <c r="B216" s="16" t="s">
        <v>49</v>
      </c>
      <c r="C216" s="17">
        <v>27</v>
      </c>
      <c r="D216" s="18">
        <v>130</v>
      </c>
      <c r="E216" s="6">
        <v>8.0628472222222212E-4</v>
      </c>
      <c r="F216" s="19">
        <v>56.69</v>
      </c>
      <c r="G216" s="13"/>
    </row>
    <row r="217" spans="1:7" x14ac:dyDescent="0.25">
      <c r="A217" s="15">
        <v>11</v>
      </c>
      <c r="B217" s="16" t="s">
        <v>49</v>
      </c>
      <c r="C217" s="17">
        <v>27</v>
      </c>
      <c r="D217" s="18">
        <v>130</v>
      </c>
      <c r="E217" s="6">
        <v>7.7511574074074082E-4</v>
      </c>
      <c r="F217" s="19">
        <v>58.97</v>
      </c>
      <c r="G217" s="13"/>
    </row>
    <row r="218" spans="1:7" x14ac:dyDescent="0.25">
      <c r="A218" s="15">
        <v>11</v>
      </c>
      <c r="B218" s="16" t="s">
        <v>49</v>
      </c>
      <c r="C218" s="17">
        <v>27</v>
      </c>
      <c r="D218" s="18">
        <v>130</v>
      </c>
      <c r="E218" s="6">
        <v>7.8408564814814823E-4</v>
      </c>
      <c r="F218" s="19">
        <v>58.3</v>
      </c>
      <c r="G218" s="13"/>
    </row>
    <row r="219" spans="1:7" x14ac:dyDescent="0.25">
      <c r="A219" s="15">
        <v>11</v>
      </c>
      <c r="B219" s="16" t="s">
        <v>49</v>
      </c>
      <c r="C219" s="17">
        <v>27</v>
      </c>
      <c r="D219" s="18">
        <v>130</v>
      </c>
      <c r="E219" s="6">
        <v>7.7520833333333337E-4</v>
      </c>
      <c r="F219" s="19">
        <v>58.96</v>
      </c>
      <c r="G219" s="13"/>
    </row>
    <row r="220" spans="1:7" x14ac:dyDescent="0.25">
      <c r="A220" s="15">
        <v>11</v>
      </c>
      <c r="B220" s="16" t="s">
        <v>49</v>
      </c>
      <c r="C220" s="17">
        <v>27</v>
      </c>
      <c r="D220" s="18">
        <v>130</v>
      </c>
      <c r="E220" s="6">
        <v>7.7262731481481486E-4</v>
      </c>
      <c r="F220" s="19">
        <v>59.16</v>
      </c>
      <c r="G220" s="13"/>
    </row>
    <row r="221" spans="1:7" x14ac:dyDescent="0.25">
      <c r="A221" s="15">
        <v>11</v>
      </c>
      <c r="B221" s="16" t="s">
        <v>49</v>
      </c>
      <c r="C221" s="17">
        <v>27</v>
      </c>
      <c r="D221" s="18">
        <v>130</v>
      </c>
      <c r="E221" s="6">
        <v>7.8282407407407413E-4</v>
      </c>
      <c r="F221" s="19">
        <v>58.39</v>
      </c>
      <c r="G221" s="13"/>
    </row>
    <row r="222" spans="1:7" x14ac:dyDescent="0.25">
      <c r="A222" s="15">
        <v>11</v>
      </c>
      <c r="B222" s="16" t="s">
        <v>49</v>
      </c>
      <c r="C222" s="17">
        <v>27</v>
      </c>
      <c r="D222" s="18">
        <v>130</v>
      </c>
      <c r="E222" s="6">
        <v>7.7277777777777772E-4</v>
      </c>
      <c r="F222" s="19">
        <v>59.15</v>
      </c>
      <c r="G222" s="13"/>
    </row>
    <row r="223" spans="1:7" x14ac:dyDescent="0.25">
      <c r="A223" s="15">
        <v>11</v>
      </c>
      <c r="B223" s="16" t="s">
        <v>49</v>
      </c>
      <c r="C223" s="17">
        <v>27</v>
      </c>
      <c r="D223" s="18">
        <v>130</v>
      </c>
      <c r="E223" s="6">
        <v>7.7365740740740748E-4</v>
      </c>
      <c r="F223" s="19">
        <v>59.08</v>
      </c>
      <c r="G223" s="13"/>
    </row>
    <row r="224" spans="1:7" x14ac:dyDescent="0.25">
      <c r="A224" s="15">
        <v>11</v>
      </c>
      <c r="B224" s="16" t="s">
        <v>49</v>
      </c>
      <c r="C224" s="17">
        <v>27</v>
      </c>
      <c r="D224" s="18">
        <v>130</v>
      </c>
      <c r="E224" s="6">
        <v>7.7446759259259255E-4</v>
      </c>
      <c r="F224" s="19">
        <v>59.02</v>
      </c>
      <c r="G224" s="13"/>
    </row>
    <row r="225" spans="1:7" x14ac:dyDescent="0.25">
      <c r="A225" s="15">
        <v>11</v>
      </c>
      <c r="B225" s="16" t="s">
        <v>49</v>
      </c>
      <c r="C225" s="17">
        <v>27</v>
      </c>
      <c r="D225" s="18">
        <v>130</v>
      </c>
      <c r="E225" s="6">
        <v>7.7465277777777775E-4</v>
      </c>
      <c r="F225" s="19">
        <v>59</v>
      </c>
      <c r="G225" s="13"/>
    </row>
    <row r="226" spans="1:7" x14ac:dyDescent="0.25">
      <c r="A226" s="15">
        <v>11</v>
      </c>
      <c r="B226" s="16" t="s">
        <v>49</v>
      </c>
      <c r="C226" s="17">
        <v>27</v>
      </c>
      <c r="D226" s="18">
        <v>130</v>
      </c>
      <c r="E226" s="6">
        <v>7.7660879629629618E-4</v>
      </c>
      <c r="F226" s="19">
        <v>58.86</v>
      </c>
      <c r="G226" s="13"/>
    </row>
    <row r="227" spans="1:7" x14ac:dyDescent="0.25">
      <c r="A227" s="15">
        <v>11</v>
      </c>
      <c r="B227" s="16" t="s">
        <v>49</v>
      </c>
      <c r="C227" s="17">
        <v>27</v>
      </c>
      <c r="D227" s="18">
        <v>130</v>
      </c>
      <c r="E227" s="6">
        <v>7.7288194444444453E-4</v>
      </c>
      <c r="F227" s="19">
        <v>59.14</v>
      </c>
      <c r="G227" s="13"/>
    </row>
    <row r="228" spans="1:7" x14ac:dyDescent="0.25">
      <c r="A228" s="15">
        <v>11</v>
      </c>
      <c r="B228" s="16" t="s">
        <v>49</v>
      </c>
      <c r="C228" s="17">
        <v>27</v>
      </c>
      <c r="D228" s="18">
        <v>130</v>
      </c>
      <c r="E228" s="6">
        <v>7.7140046296296288E-4</v>
      </c>
      <c r="F228" s="19">
        <v>59.25</v>
      </c>
      <c r="G228" s="13"/>
    </row>
    <row r="229" spans="1:7" x14ac:dyDescent="0.25">
      <c r="A229" s="15">
        <v>11</v>
      </c>
      <c r="B229" s="16" t="s">
        <v>49</v>
      </c>
      <c r="C229" s="17">
        <v>27</v>
      </c>
      <c r="D229" s="18">
        <v>130</v>
      </c>
      <c r="E229" s="6">
        <v>7.7013888888888889E-4</v>
      </c>
      <c r="F229" s="19">
        <v>59.35</v>
      </c>
      <c r="G229" s="13"/>
    </row>
    <row r="230" spans="1:7" x14ac:dyDescent="0.25">
      <c r="A230" s="15">
        <v>11</v>
      </c>
      <c r="B230" s="16" t="s">
        <v>49</v>
      </c>
      <c r="C230" s="17">
        <v>27</v>
      </c>
      <c r="D230" s="18">
        <v>130</v>
      </c>
      <c r="E230" s="6">
        <v>7.6753472222222229E-4</v>
      </c>
      <c r="F230" s="19">
        <v>59.55</v>
      </c>
      <c r="G230" s="13"/>
    </row>
    <row r="231" spans="1:7" x14ac:dyDescent="0.25">
      <c r="A231" s="15">
        <v>11</v>
      </c>
      <c r="B231" s="16" t="s">
        <v>49</v>
      </c>
      <c r="C231" s="17">
        <v>27</v>
      </c>
      <c r="D231" s="18">
        <v>130</v>
      </c>
      <c r="E231" s="6">
        <v>7.6862268518518512E-4</v>
      </c>
      <c r="F231" s="19">
        <v>59.47</v>
      </c>
      <c r="G231" s="13"/>
    </row>
    <row r="232" spans="1:7" x14ac:dyDescent="0.25">
      <c r="A232" s="15">
        <v>11</v>
      </c>
      <c r="B232" s="16" t="s">
        <v>49</v>
      </c>
      <c r="C232" s="17">
        <v>27</v>
      </c>
      <c r="D232" s="18">
        <v>130</v>
      </c>
      <c r="E232" s="6">
        <v>7.6898148148148149E-4</v>
      </c>
      <c r="F232" s="19">
        <v>59.44</v>
      </c>
      <c r="G232" s="13"/>
    </row>
    <row r="233" spans="1:7" x14ac:dyDescent="0.25">
      <c r="A233" s="15">
        <v>11</v>
      </c>
      <c r="B233" s="16" t="s">
        <v>49</v>
      </c>
      <c r="C233" s="17">
        <v>27</v>
      </c>
      <c r="D233" s="18">
        <v>130</v>
      </c>
      <c r="E233" s="6">
        <v>7.7067129629629621E-4</v>
      </c>
      <c r="F233" s="19">
        <v>59.31</v>
      </c>
      <c r="G233" s="13"/>
    </row>
    <row r="234" spans="1:7" x14ac:dyDescent="0.25">
      <c r="A234" s="15">
        <v>11</v>
      </c>
      <c r="B234" s="16" t="s">
        <v>49</v>
      </c>
      <c r="C234" s="17">
        <v>27</v>
      </c>
      <c r="D234" s="18">
        <v>130</v>
      </c>
      <c r="E234" s="6">
        <v>7.6908564814814819E-4</v>
      </c>
      <c r="F234" s="19">
        <v>59.43</v>
      </c>
      <c r="G234" s="13"/>
    </row>
    <row r="235" spans="1:7" x14ac:dyDescent="0.25">
      <c r="A235" s="15">
        <v>11</v>
      </c>
      <c r="B235" s="16" t="s">
        <v>49</v>
      </c>
      <c r="C235" s="17">
        <v>27</v>
      </c>
      <c r="D235" s="18">
        <v>130</v>
      </c>
      <c r="E235" s="6">
        <v>7.7145833333333331E-4</v>
      </c>
      <c r="F235" s="19">
        <v>59.25</v>
      </c>
      <c r="G235" s="13"/>
    </row>
    <row r="236" spans="1:7" x14ac:dyDescent="0.25">
      <c r="A236" s="15">
        <v>11</v>
      </c>
      <c r="B236" s="16" t="s">
        <v>49</v>
      </c>
      <c r="C236" s="17">
        <v>27</v>
      </c>
      <c r="D236" s="18">
        <v>130</v>
      </c>
      <c r="E236" s="6">
        <v>7.6946759259259275E-4</v>
      </c>
      <c r="F236" s="19">
        <v>59.4</v>
      </c>
      <c r="G236" s="13"/>
    </row>
    <row r="237" spans="1:7" x14ac:dyDescent="0.25">
      <c r="A237" s="15">
        <v>11</v>
      </c>
      <c r="B237" s="16" t="s">
        <v>49</v>
      </c>
      <c r="C237" s="17">
        <v>27</v>
      </c>
      <c r="D237" s="18">
        <v>130</v>
      </c>
      <c r="E237" s="6">
        <v>7.7093749999999992E-4</v>
      </c>
      <c r="F237" s="19">
        <v>59.29</v>
      </c>
      <c r="G237" s="13"/>
    </row>
    <row r="238" spans="1:7" x14ac:dyDescent="0.25">
      <c r="A238" s="15">
        <v>11</v>
      </c>
      <c r="B238" s="16" t="s">
        <v>49</v>
      </c>
      <c r="C238" s="17">
        <v>27</v>
      </c>
      <c r="D238" s="18">
        <v>130</v>
      </c>
      <c r="E238" s="6">
        <v>7.7314814814814813E-4</v>
      </c>
      <c r="F238" s="19">
        <v>59.12</v>
      </c>
      <c r="G238" s="13"/>
    </row>
    <row r="239" spans="1:7" x14ac:dyDescent="0.25">
      <c r="A239" s="15">
        <v>11</v>
      </c>
      <c r="B239" s="16" t="s">
        <v>49</v>
      </c>
      <c r="C239" s="17">
        <v>27</v>
      </c>
      <c r="D239" s="18">
        <v>130</v>
      </c>
      <c r="E239" s="6">
        <v>7.7486111111111104E-4</v>
      </c>
      <c r="F239" s="19">
        <v>58.99</v>
      </c>
      <c r="G239" s="13"/>
    </row>
    <row r="240" spans="1:7" x14ac:dyDescent="0.25">
      <c r="A240" s="15">
        <v>11</v>
      </c>
      <c r="B240" s="16" t="s">
        <v>57</v>
      </c>
      <c r="C240" s="17">
        <v>27</v>
      </c>
      <c r="D240" s="18">
        <v>141</v>
      </c>
      <c r="E240" s="6">
        <v>8.5388888888888884E-4</v>
      </c>
      <c r="F240" s="19">
        <v>53.53</v>
      </c>
      <c r="G240" s="13"/>
    </row>
    <row r="241" spans="1:7" x14ac:dyDescent="0.25">
      <c r="A241" s="15">
        <v>11</v>
      </c>
      <c r="B241" s="16" t="s">
        <v>57</v>
      </c>
      <c r="C241" s="17">
        <v>27</v>
      </c>
      <c r="D241" s="18">
        <v>141</v>
      </c>
      <c r="E241" s="6">
        <v>7.8840277777777773E-4</v>
      </c>
      <c r="F241" s="19">
        <v>57.98</v>
      </c>
      <c r="G241" s="13"/>
    </row>
    <row r="242" spans="1:7" x14ac:dyDescent="0.25">
      <c r="A242" s="15">
        <v>11</v>
      </c>
      <c r="B242" s="16" t="s">
        <v>57</v>
      </c>
      <c r="C242" s="17">
        <v>27</v>
      </c>
      <c r="D242" s="18">
        <v>141</v>
      </c>
      <c r="E242" s="6">
        <v>7.8312499999999997E-4</v>
      </c>
      <c r="F242" s="19">
        <v>58.37</v>
      </c>
      <c r="G242" s="13"/>
    </row>
    <row r="243" spans="1:7" x14ac:dyDescent="0.25">
      <c r="A243" s="15">
        <v>11</v>
      </c>
      <c r="B243" s="16" t="s">
        <v>57</v>
      </c>
      <c r="C243" s="17">
        <v>27</v>
      </c>
      <c r="D243" s="18">
        <v>141</v>
      </c>
      <c r="E243" s="6">
        <v>8.893287037037037E-4</v>
      </c>
      <c r="F243" s="19">
        <v>51.4</v>
      </c>
      <c r="G243" s="13"/>
    </row>
    <row r="244" spans="1:7" x14ac:dyDescent="0.25">
      <c r="A244" s="15">
        <v>11</v>
      </c>
      <c r="B244" s="16" t="s">
        <v>57</v>
      </c>
      <c r="C244" s="17">
        <v>27</v>
      </c>
      <c r="D244" s="18">
        <v>141</v>
      </c>
      <c r="E244" s="6">
        <v>7.7156250000000011E-4</v>
      </c>
      <c r="F244" s="19">
        <v>59.24</v>
      </c>
      <c r="G244" s="13"/>
    </row>
    <row r="245" spans="1:7" x14ac:dyDescent="0.25">
      <c r="A245" s="15">
        <v>11</v>
      </c>
      <c r="B245" s="16" t="s">
        <v>57</v>
      </c>
      <c r="C245" s="17">
        <v>27</v>
      </c>
      <c r="D245" s="18">
        <v>141</v>
      </c>
      <c r="E245" s="6">
        <v>7.7532407407407411E-4</v>
      </c>
      <c r="F245" s="19">
        <v>58.95</v>
      </c>
      <c r="G245" s="13"/>
    </row>
    <row r="246" spans="1:7" x14ac:dyDescent="0.25">
      <c r="A246" s="15">
        <v>11</v>
      </c>
      <c r="B246" s="16" t="s">
        <v>57</v>
      </c>
      <c r="C246" s="17">
        <v>27</v>
      </c>
      <c r="D246" s="18">
        <v>141</v>
      </c>
      <c r="E246" s="6">
        <v>7.796875E-4</v>
      </c>
      <c r="F246" s="19">
        <v>58.62</v>
      </c>
      <c r="G246" s="13"/>
    </row>
    <row r="247" spans="1:7" x14ac:dyDescent="0.25">
      <c r="A247" s="15">
        <v>11</v>
      </c>
      <c r="B247" s="16" t="s">
        <v>57</v>
      </c>
      <c r="C247" s="17">
        <v>27</v>
      </c>
      <c r="D247" s="18">
        <v>141</v>
      </c>
      <c r="E247" s="6">
        <v>7.7334490740740749E-4</v>
      </c>
      <c r="F247" s="19">
        <v>59.1</v>
      </c>
      <c r="G247" s="13"/>
    </row>
    <row r="248" spans="1:7" x14ac:dyDescent="0.25">
      <c r="A248" s="15">
        <v>11</v>
      </c>
      <c r="B248" s="16" t="s">
        <v>57</v>
      </c>
      <c r="C248" s="17">
        <v>27</v>
      </c>
      <c r="D248" s="18">
        <v>141</v>
      </c>
      <c r="E248" s="6">
        <v>7.754282407407407E-4</v>
      </c>
      <c r="F248" s="19">
        <v>58.95</v>
      </c>
      <c r="G248" s="13"/>
    </row>
    <row r="249" spans="1:7" x14ac:dyDescent="0.25">
      <c r="A249" s="15">
        <v>11</v>
      </c>
      <c r="B249" s="16" t="s">
        <v>57</v>
      </c>
      <c r="C249" s="17">
        <v>27</v>
      </c>
      <c r="D249" s="18">
        <v>141</v>
      </c>
      <c r="E249" s="6">
        <v>7.7325231481481483E-4</v>
      </c>
      <c r="F249" s="19">
        <v>59.11</v>
      </c>
      <c r="G249" s="13"/>
    </row>
    <row r="250" spans="1:7" x14ac:dyDescent="0.25">
      <c r="A250" s="15">
        <v>11</v>
      </c>
      <c r="B250" s="16" t="s">
        <v>57</v>
      </c>
      <c r="C250" s="17">
        <v>27</v>
      </c>
      <c r="D250" s="18">
        <v>141</v>
      </c>
      <c r="E250" s="6">
        <v>7.7496527777777774E-4</v>
      </c>
      <c r="F250" s="19">
        <v>58.98</v>
      </c>
      <c r="G250" s="13"/>
    </row>
    <row r="251" spans="1:7" x14ac:dyDescent="0.25">
      <c r="A251" s="15">
        <v>11</v>
      </c>
      <c r="B251" s="16" t="s">
        <v>57</v>
      </c>
      <c r="C251" s="17">
        <v>27</v>
      </c>
      <c r="D251" s="18">
        <v>141</v>
      </c>
      <c r="E251" s="6">
        <v>7.7222222222222232E-4</v>
      </c>
      <c r="F251" s="19">
        <v>59.19</v>
      </c>
      <c r="G251" s="13"/>
    </row>
    <row r="252" spans="1:7" x14ac:dyDescent="0.25">
      <c r="A252" s="15">
        <v>11</v>
      </c>
      <c r="B252" s="16" t="s">
        <v>57</v>
      </c>
      <c r="C252" s="17">
        <v>27</v>
      </c>
      <c r="D252" s="18">
        <v>141</v>
      </c>
      <c r="E252" s="6">
        <v>7.6731481481481486E-4</v>
      </c>
      <c r="F252" s="19">
        <v>59.57</v>
      </c>
      <c r="G252" s="13"/>
    </row>
    <row r="253" spans="1:7" x14ac:dyDescent="0.25">
      <c r="A253" s="15">
        <v>11</v>
      </c>
      <c r="B253" s="16" t="s">
        <v>57</v>
      </c>
      <c r="C253" s="17">
        <v>27</v>
      </c>
      <c r="D253" s="18">
        <v>141</v>
      </c>
      <c r="E253" s="6">
        <v>7.6752314814814814E-4</v>
      </c>
      <c r="F253" s="19">
        <v>59.55</v>
      </c>
      <c r="G253" s="13"/>
    </row>
    <row r="254" spans="1:7" x14ac:dyDescent="0.25">
      <c r="A254" s="15">
        <v>11</v>
      </c>
      <c r="B254" s="16" t="s">
        <v>57</v>
      </c>
      <c r="C254" s="17">
        <v>27</v>
      </c>
      <c r="D254" s="18">
        <v>141</v>
      </c>
      <c r="E254" s="6">
        <v>7.7324074074074068E-4</v>
      </c>
      <c r="F254" s="19">
        <v>59.11</v>
      </c>
      <c r="G254" s="13"/>
    </row>
    <row r="255" spans="1:7" x14ac:dyDescent="0.25">
      <c r="A255" s="15">
        <v>11</v>
      </c>
      <c r="B255" s="16" t="s">
        <v>57</v>
      </c>
      <c r="C255" s="17">
        <v>27</v>
      </c>
      <c r="D255" s="18">
        <v>141</v>
      </c>
      <c r="E255" s="6">
        <v>7.6961805555555551E-4</v>
      </c>
      <c r="F255" s="19">
        <v>59.39</v>
      </c>
      <c r="G255" s="13"/>
    </row>
    <row r="256" spans="1:7" x14ac:dyDescent="0.25">
      <c r="A256" s="15">
        <v>11</v>
      </c>
      <c r="B256" s="16" t="s">
        <v>57</v>
      </c>
      <c r="C256" s="17">
        <v>27</v>
      </c>
      <c r="D256" s="18">
        <v>141</v>
      </c>
      <c r="E256" s="6">
        <v>7.6883101851851852E-4</v>
      </c>
      <c r="F256" s="19">
        <v>59.45</v>
      </c>
      <c r="G256" s="13"/>
    </row>
    <row r="257" spans="1:7" x14ac:dyDescent="0.25">
      <c r="A257" s="15">
        <v>11</v>
      </c>
      <c r="B257" s="16" t="s">
        <v>57</v>
      </c>
      <c r="C257" s="17">
        <v>27</v>
      </c>
      <c r="D257" s="18">
        <v>141</v>
      </c>
      <c r="E257" s="6">
        <v>7.7013888888888889E-4</v>
      </c>
      <c r="F257" s="19">
        <v>59.35</v>
      </c>
      <c r="G257" s="13"/>
    </row>
    <row r="258" spans="1:7" x14ac:dyDescent="0.25">
      <c r="A258" s="15">
        <v>11</v>
      </c>
      <c r="B258" s="16" t="s">
        <v>57</v>
      </c>
      <c r="C258" s="17">
        <v>27</v>
      </c>
      <c r="D258" s="18">
        <v>141</v>
      </c>
      <c r="E258" s="6">
        <v>7.7359953703703705E-4</v>
      </c>
      <c r="F258" s="19">
        <v>59.09</v>
      </c>
      <c r="G258" s="13"/>
    </row>
    <row r="259" spans="1:7" x14ac:dyDescent="0.25">
      <c r="A259" s="15">
        <v>11</v>
      </c>
      <c r="B259" s="16" t="s">
        <v>57</v>
      </c>
      <c r="C259" s="17">
        <v>27</v>
      </c>
      <c r="D259" s="18">
        <v>141</v>
      </c>
      <c r="E259" s="6">
        <v>7.7675925925925926E-4</v>
      </c>
      <c r="F259" s="19">
        <v>58.84</v>
      </c>
      <c r="G259" s="13"/>
    </row>
    <row r="260" spans="1:7" x14ac:dyDescent="0.25">
      <c r="A260" s="15">
        <v>11</v>
      </c>
      <c r="B260" s="16" t="s">
        <v>57</v>
      </c>
      <c r="C260" s="17">
        <v>27</v>
      </c>
      <c r="D260" s="18">
        <v>141</v>
      </c>
      <c r="E260" s="6">
        <v>7.7376157407407396E-4</v>
      </c>
      <c r="F260" s="19">
        <v>59.07</v>
      </c>
      <c r="G260" s="13"/>
    </row>
    <row r="261" spans="1:7" x14ac:dyDescent="0.25">
      <c r="A261" s="15">
        <v>11</v>
      </c>
      <c r="B261" s="16" t="s">
        <v>57</v>
      </c>
      <c r="C261" s="17">
        <v>27</v>
      </c>
      <c r="D261" s="18">
        <v>141</v>
      </c>
      <c r="E261" s="6">
        <v>7.7221064814814817E-4</v>
      </c>
      <c r="F261" s="19">
        <v>59.19</v>
      </c>
      <c r="G261" s="13"/>
    </row>
    <row r="262" spans="1:7" x14ac:dyDescent="0.25">
      <c r="A262" s="15">
        <v>11</v>
      </c>
      <c r="B262" s="16" t="s">
        <v>57</v>
      </c>
      <c r="C262" s="17">
        <v>27</v>
      </c>
      <c r="D262" s="18">
        <v>141</v>
      </c>
      <c r="E262" s="6">
        <v>7.7666666666666672E-4</v>
      </c>
      <c r="F262" s="19">
        <v>58.85</v>
      </c>
      <c r="G262" s="13"/>
    </row>
    <row r="263" spans="1:7" x14ac:dyDescent="0.25">
      <c r="A263" s="15">
        <v>11</v>
      </c>
      <c r="B263" s="16" t="s">
        <v>57</v>
      </c>
      <c r="C263" s="17">
        <v>27</v>
      </c>
      <c r="D263" s="18">
        <v>141</v>
      </c>
      <c r="E263" s="6">
        <v>7.7197916666666658E-4</v>
      </c>
      <c r="F263" s="19">
        <v>59.21</v>
      </c>
      <c r="G263" s="13"/>
    </row>
    <row r="264" spans="1:7" x14ac:dyDescent="0.25">
      <c r="A264" s="15">
        <v>11</v>
      </c>
      <c r="B264" s="16" t="s">
        <v>57</v>
      </c>
      <c r="C264" s="17">
        <v>27</v>
      </c>
      <c r="D264" s="18">
        <v>141</v>
      </c>
      <c r="E264" s="6">
        <v>7.7070601851851855E-4</v>
      </c>
      <c r="F264" s="19">
        <v>59.31</v>
      </c>
      <c r="G264" s="13"/>
    </row>
    <row r="265" spans="1:7" x14ac:dyDescent="0.25">
      <c r="A265" s="15">
        <v>11</v>
      </c>
      <c r="B265" s="16" t="s">
        <v>57</v>
      </c>
      <c r="C265" s="17">
        <v>27</v>
      </c>
      <c r="D265" s="18">
        <v>141</v>
      </c>
      <c r="E265" s="6">
        <v>7.715856481481483E-4</v>
      </c>
      <c r="F265" s="19">
        <v>59.24</v>
      </c>
      <c r="G265" s="13"/>
    </row>
    <row r="266" spans="1:7" x14ac:dyDescent="0.25">
      <c r="A266" s="15">
        <v>11</v>
      </c>
      <c r="B266" s="16" t="s">
        <v>57</v>
      </c>
      <c r="C266" s="17">
        <v>27</v>
      </c>
      <c r="D266" s="18">
        <v>141</v>
      </c>
      <c r="E266" s="6">
        <v>7.7646990740740747E-4</v>
      </c>
      <c r="F266" s="19">
        <v>58.87</v>
      </c>
      <c r="G266" s="13"/>
    </row>
    <row r="267" spans="1:7" x14ac:dyDescent="0.25">
      <c r="A267" s="15">
        <v>11</v>
      </c>
      <c r="B267" s="16" t="s">
        <v>52</v>
      </c>
      <c r="C267" s="17">
        <v>27</v>
      </c>
      <c r="D267" s="18">
        <v>112</v>
      </c>
      <c r="E267" s="6">
        <v>9.2223379629629632E-4</v>
      </c>
      <c r="F267" s="19">
        <v>49.56</v>
      </c>
      <c r="G267" s="13"/>
    </row>
    <row r="268" spans="1:7" x14ac:dyDescent="0.25">
      <c r="A268" s="15">
        <v>11</v>
      </c>
      <c r="B268" s="16" t="s">
        <v>52</v>
      </c>
      <c r="C268" s="17">
        <v>27</v>
      </c>
      <c r="D268" s="18">
        <v>112</v>
      </c>
      <c r="E268" s="6">
        <v>7.9275462962962969E-4</v>
      </c>
      <c r="F268" s="19">
        <v>57.66</v>
      </c>
      <c r="G268" s="13"/>
    </row>
    <row r="269" spans="1:7" x14ac:dyDescent="0.25">
      <c r="A269" s="15">
        <v>11</v>
      </c>
      <c r="B269" s="16" t="s">
        <v>52</v>
      </c>
      <c r="C269" s="17">
        <v>27</v>
      </c>
      <c r="D269" s="18">
        <v>112</v>
      </c>
      <c r="E269" s="6">
        <v>7.825578703703702E-4</v>
      </c>
      <c r="F269" s="19">
        <v>58.41</v>
      </c>
      <c r="G269" s="13"/>
    </row>
    <row r="270" spans="1:7" x14ac:dyDescent="0.25">
      <c r="A270" s="15">
        <v>11</v>
      </c>
      <c r="B270" s="16" t="s">
        <v>52</v>
      </c>
      <c r="C270" s="17">
        <v>27</v>
      </c>
      <c r="D270" s="18">
        <v>112</v>
      </c>
      <c r="E270" s="6">
        <v>7.8158564814814811E-4</v>
      </c>
      <c r="F270" s="19">
        <v>58.48</v>
      </c>
      <c r="G270" s="13"/>
    </row>
    <row r="271" spans="1:7" x14ac:dyDescent="0.25">
      <c r="A271" s="15">
        <v>11</v>
      </c>
      <c r="B271" s="16" t="s">
        <v>52</v>
      </c>
      <c r="C271" s="17">
        <v>27</v>
      </c>
      <c r="D271" s="18">
        <v>112</v>
      </c>
      <c r="E271" s="6">
        <v>7.7265046296296294E-4</v>
      </c>
      <c r="F271" s="19">
        <v>59.16</v>
      </c>
      <c r="G271" s="13"/>
    </row>
    <row r="272" spans="1:7" x14ac:dyDescent="0.25">
      <c r="A272" s="15">
        <v>11</v>
      </c>
      <c r="B272" s="16" t="s">
        <v>52</v>
      </c>
      <c r="C272" s="17">
        <v>27</v>
      </c>
      <c r="D272" s="18">
        <v>112</v>
      </c>
      <c r="E272" s="6">
        <v>7.813194444444444E-4</v>
      </c>
      <c r="F272" s="19">
        <v>58.5</v>
      </c>
      <c r="G272" s="13"/>
    </row>
    <row r="273" spans="1:7" x14ac:dyDescent="0.25">
      <c r="A273" s="15">
        <v>11</v>
      </c>
      <c r="B273" s="16" t="s">
        <v>52</v>
      </c>
      <c r="C273" s="17">
        <v>27</v>
      </c>
      <c r="D273" s="18">
        <v>112</v>
      </c>
      <c r="E273" s="6">
        <v>7.8038194444444455E-4</v>
      </c>
      <c r="F273" s="19">
        <v>58.57</v>
      </c>
      <c r="G273" s="13"/>
    </row>
    <row r="274" spans="1:7" x14ac:dyDescent="0.25">
      <c r="A274" s="15">
        <v>11</v>
      </c>
      <c r="B274" s="16" t="s">
        <v>52</v>
      </c>
      <c r="C274" s="17">
        <v>27</v>
      </c>
      <c r="D274" s="18">
        <v>112</v>
      </c>
      <c r="E274" s="6">
        <v>7.817129629629629E-4</v>
      </c>
      <c r="F274" s="19">
        <v>58.47</v>
      </c>
      <c r="G274" s="13"/>
    </row>
    <row r="275" spans="1:7" x14ac:dyDescent="0.25">
      <c r="A275" s="15">
        <v>11</v>
      </c>
      <c r="B275" s="16" t="s">
        <v>52</v>
      </c>
      <c r="C275" s="17">
        <v>27</v>
      </c>
      <c r="D275" s="18">
        <v>112</v>
      </c>
      <c r="E275" s="6">
        <v>7.8591435185185188E-4</v>
      </c>
      <c r="F275" s="19">
        <v>58.16</v>
      </c>
      <c r="G275" s="13"/>
    </row>
    <row r="276" spans="1:7" x14ac:dyDescent="0.25">
      <c r="A276" s="15">
        <v>11</v>
      </c>
      <c r="B276" s="16" t="s">
        <v>52</v>
      </c>
      <c r="C276" s="17">
        <v>27</v>
      </c>
      <c r="D276" s="18">
        <v>112</v>
      </c>
      <c r="E276" s="6">
        <v>7.725347222222222E-4</v>
      </c>
      <c r="F276" s="19">
        <v>59.17</v>
      </c>
      <c r="G276" s="13"/>
    </row>
    <row r="277" spans="1:7" x14ac:dyDescent="0.25">
      <c r="A277" s="15">
        <v>11</v>
      </c>
      <c r="B277" s="16" t="s">
        <v>52</v>
      </c>
      <c r="C277" s="17">
        <v>27</v>
      </c>
      <c r="D277" s="18">
        <v>112</v>
      </c>
      <c r="E277" s="6">
        <v>7.7362268518518524E-4</v>
      </c>
      <c r="F277" s="19">
        <v>59.08</v>
      </c>
      <c r="G277" s="13"/>
    </row>
    <row r="278" spans="1:7" x14ac:dyDescent="0.25">
      <c r="A278" s="15">
        <v>11</v>
      </c>
      <c r="B278" s="16" t="s">
        <v>52</v>
      </c>
      <c r="C278" s="17">
        <v>27</v>
      </c>
      <c r="D278" s="18">
        <v>112</v>
      </c>
      <c r="E278" s="6">
        <v>7.6853009259259246E-4</v>
      </c>
      <c r="F278" s="19">
        <v>59.48</v>
      </c>
      <c r="G278" s="13"/>
    </row>
    <row r="279" spans="1:7" x14ac:dyDescent="0.25">
      <c r="A279" s="15">
        <v>11</v>
      </c>
      <c r="B279" s="16" t="s">
        <v>52</v>
      </c>
      <c r="C279" s="17">
        <v>27</v>
      </c>
      <c r="D279" s="18">
        <v>112</v>
      </c>
      <c r="E279" s="6">
        <v>7.6983796296296305E-4</v>
      </c>
      <c r="F279" s="19">
        <v>59.37</v>
      </c>
      <c r="G279" s="13"/>
    </row>
    <row r="280" spans="1:7" x14ac:dyDescent="0.25">
      <c r="A280" s="15">
        <v>11</v>
      </c>
      <c r="B280" s="16" t="s">
        <v>52</v>
      </c>
      <c r="C280" s="17">
        <v>27</v>
      </c>
      <c r="D280" s="18">
        <v>112</v>
      </c>
      <c r="E280" s="6">
        <v>7.7140046296296288E-4</v>
      </c>
      <c r="F280" s="19">
        <v>59.25</v>
      </c>
      <c r="G280" s="13"/>
    </row>
    <row r="281" spans="1:7" x14ac:dyDescent="0.25">
      <c r="A281" s="15">
        <v>11</v>
      </c>
      <c r="B281" s="16" t="s">
        <v>52</v>
      </c>
      <c r="C281" s="17">
        <v>27</v>
      </c>
      <c r="D281" s="18">
        <v>112</v>
      </c>
      <c r="E281" s="6">
        <v>7.7009259259259262E-4</v>
      </c>
      <c r="F281" s="19">
        <v>59.35</v>
      </c>
      <c r="G281" s="13"/>
    </row>
    <row r="282" spans="1:7" x14ac:dyDescent="0.25">
      <c r="A282" s="15">
        <v>11</v>
      </c>
      <c r="B282" s="16" t="s">
        <v>52</v>
      </c>
      <c r="C282" s="17">
        <v>27</v>
      </c>
      <c r="D282" s="18">
        <v>112</v>
      </c>
      <c r="E282" s="6">
        <v>7.7788194444444443E-4</v>
      </c>
      <c r="F282" s="19">
        <v>58.76</v>
      </c>
      <c r="G282" s="13"/>
    </row>
    <row r="283" spans="1:7" x14ac:dyDescent="0.25">
      <c r="A283" s="15">
        <v>11</v>
      </c>
      <c r="B283" s="16" t="s">
        <v>52</v>
      </c>
      <c r="C283" s="17">
        <v>27</v>
      </c>
      <c r="D283" s="18">
        <v>112</v>
      </c>
      <c r="E283" s="6">
        <v>7.7556712962962952E-4</v>
      </c>
      <c r="F283" s="19">
        <v>58.94</v>
      </c>
      <c r="G283" s="13"/>
    </row>
    <row r="284" spans="1:7" x14ac:dyDescent="0.25">
      <c r="A284" s="15">
        <v>11</v>
      </c>
      <c r="B284" s="16" t="s">
        <v>52</v>
      </c>
      <c r="C284" s="17">
        <v>27</v>
      </c>
      <c r="D284" s="18">
        <v>112</v>
      </c>
      <c r="E284" s="6">
        <v>7.8065972222222219E-4</v>
      </c>
      <c r="F284" s="19">
        <v>58.55</v>
      </c>
      <c r="G284" s="13"/>
    </row>
    <row r="285" spans="1:7" x14ac:dyDescent="0.25">
      <c r="A285" s="15">
        <v>11</v>
      </c>
      <c r="B285" s="16" t="s">
        <v>52</v>
      </c>
      <c r="C285" s="17">
        <v>27</v>
      </c>
      <c r="D285" s="18">
        <v>112</v>
      </c>
      <c r="E285" s="6">
        <v>7.7886574074074067E-4</v>
      </c>
      <c r="F285" s="19">
        <v>58.69</v>
      </c>
      <c r="G285" s="13"/>
    </row>
    <row r="286" spans="1:7" x14ac:dyDescent="0.25">
      <c r="A286" s="15">
        <v>11</v>
      </c>
      <c r="B286" s="16" t="s">
        <v>52</v>
      </c>
      <c r="C286" s="17">
        <v>27</v>
      </c>
      <c r="D286" s="18">
        <v>112</v>
      </c>
      <c r="E286" s="6">
        <v>7.7575231481481495E-4</v>
      </c>
      <c r="F286" s="19">
        <v>58.92</v>
      </c>
      <c r="G286" s="13"/>
    </row>
    <row r="287" spans="1:7" x14ac:dyDescent="0.25">
      <c r="A287" s="15">
        <v>11</v>
      </c>
      <c r="B287" s="16" t="s">
        <v>52</v>
      </c>
      <c r="C287" s="17">
        <v>27</v>
      </c>
      <c r="D287" s="18">
        <v>112</v>
      </c>
      <c r="E287" s="6">
        <v>7.7274305555555549E-4</v>
      </c>
      <c r="F287" s="19">
        <v>59.15</v>
      </c>
      <c r="G287" s="13"/>
    </row>
    <row r="288" spans="1:7" x14ac:dyDescent="0.25">
      <c r="A288" s="15">
        <v>11</v>
      </c>
      <c r="B288" s="16" t="s">
        <v>52</v>
      </c>
      <c r="C288" s="17">
        <v>27</v>
      </c>
      <c r="D288" s="18">
        <v>112</v>
      </c>
      <c r="E288" s="6">
        <v>7.7153935185185192E-4</v>
      </c>
      <c r="F288" s="19">
        <v>59.24</v>
      </c>
      <c r="G288" s="13"/>
    </row>
    <row r="289" spans="1:7" x14ac:dyDescent="0.25">
      <c r="A289" s="15">
        <v>11</v>
      </c>
      <c r="B289" s="16" t="s">
        <v>52</v>
      </c>
      <c r="C289" s="17">
        <v>27</v>
      </c>
      <c r="D289" s="18">
        <v>112</v>
      </c>
      <c r="E289" s="6">
        <v>7.7288194444444453E-4</v>
      </c>
      <c r="F289" s="19">
        <v>59.14</v>
      </c>
      <c r="G289" s="13"/>
    </row>
    <row r="290" spans="1:7" x14ac:dyDescent="0.25">
      <c r="A290" s="15">
        <v>11</v>
      </c>
      <c r="B290" s="16" t="s">
        <v>52</v>
      </c>
      <c r="C290" s="17">
        <v>27</v>
      </c>
      <c r="D290" s="18">
        <v>112</v>
      </c>
      <c r="E290" s="6">
        <v>7.7240740740740742E-4</v>
      </c>
      <c r="F290" s="19">
        <v>59.18</v>
      </c>
      <c r="G290" s="13"/>
    </row>
    <row r="291" spans="1:7" x14ac:dyDescent="0.25">
      <c r="A291" s="15">
        <v>11</v>
      </c>
      <c r="B291" s="16" t="s">
        <v>52</v>
      </c>
      <c r="C291" s="17">
        <v>27</v>
      </c>
      <c r="D291" s="18">
        <v>112</v>
      </c>
      <c r="E291" s="6">
        <v>7.7575231481481495E-4</v>
      </c>
      <c r="F291" s="19">
        <v>58.92</v>
      </c>
      <c r="G291" s="13"/>
    </row>
    <row r="292" spans="1:7" x14ac:dyDescent="0.25">
      <c r="A292" s="15">
        <v>11</v>
      </c>
      <c r="B292" s="16" t="s">
        <v>52</v>
      </c>
      <c r="C292" s="17">
        <v>27</v>
      </c>
      <c r="D292" s="18">
        <v>112</v>
      </c>
      <c r="E292" s="6">
        <v>7.7665509259259257E-4</v>
      </c>
      <c r="F292" s="19">
        <v>58.85</v>
      </c>
      <c r="G292" s="13"/>
    </row>
    <row r="293" spans="1:7" x14ac:dyDescent="0.25">
      <c r="A293" s="15">
        <v>11</v>
      </c>
      <c r="B293" s="16" t="s">
        <v>52</v>
      </c>
      <c r="C293" s="17">
        <v>27</v>
      </c>
      <c r="D293" s="18">
        <v>112</v>
      </c>
      <c r="E293" s="6">
        <v>7.7935185185185193E-4</v>
      </c>
      <c r="F293" s="19">
        <v>58.65</v>
      </c>
      <c r="G293" s="13"/>
    </row>
    <row r="294" spans="1:7" x14ac:dyDescent="0.25">
      <c r="A294" s="15">
        <v>11</v>
      </c>
      <c r="B294" s="16" t="s">
        <v>55</v>
      </c>
      <c r="C294" s="17">
        <v>27</v>
      </c>
      <c r="D294" s="18">
        <v>103</v>
      </c>
      <c r="E294" s="6">
        <v>8.6731481481481479E-4</v>
      </c>
      <c r="F294" s="19">
        <v>52.7</v>
      </c>
      <c r="G294" s="13"/>
    </row>
    <row r="295" spans="1:7" x14ac:dyDescent="0.25">
      <c r="A295" s="15">
        <v>11</v>
      </c>
      <c r="B295" s="16" t="s">
        <v>55</v>
      </c>
      <c r="C295" s="17">
        <v>27</v>
      </c>
      <c r="D295" s="18">
        <v>103</v>
      </c>
      <c r="E295" s="6">
        <v>8.7409722222222218E-4</v>
      </c>
      <c r="F295" s="19">
        <v>52.29</v>
      </c>
      <c r="G295" s="13"/>
    </row>
    <row r="296" spans="1:7" x14ac:dyDescent="0.25">
      <c r="A296" s="15">
        <v>11</v>
      </c>
      <c r="B296" s="16" t="s">
        <v>55</v>
      </c>
      <c r="C296" s="17">
        <v>27</v>
      </c>
      <c r="D296" s="18">
        <v>103</v>
      </c>
      <c r="E296" s="6">
        <v>7.8408564814814823E-4</v>
      </c>
      <c r="F296" s="19">
        <v>58.3</v>
      </c>
      <c r="G296" s="13"/>
    </row>
    <row r="297" spans="1:7" x14ac:dyDescent="0.25">
      <c r="A297" s="15">
        <v>11</v>
      </c>
      <c r="B297" s="16" t="s">
        <v>55</v>
      </c>
      <c r="C297" s="17">
        <v>27</v>
      </c>
      <c r="D297" s="18">
        <v>103</v>
      </c>
      <c r="E297" s="6">
        <v>7.8471064814814809E-4</v>
      </c>
      <c r="F297" s="19">
        <v>58.25</v>
      </c>
      <c r="G297" s="13"/>
    </row>
    <row r="298" spans="1:7" x14ac:dyDescent="0.25">
      <c r="A298" s="15">
        <v>11</v>
      </c>
      <c r="B298" s="16" t="s">
        <v>55</v>
      </c>
      <c r="C298" s="17">
        <v>27</v>
      </c>
      <c r="D298" s="18">
        <v>103</v>
      </c>
      <c r="E298" s="6">
        <v>7.7809027777777772E-4</v>
      </c>
      <c r="F298" s="19">
        <v>58.74</v>
      </c>
      <c r="G298" s="13"/>
    </row>
    <row r="299" spans="1:7" x14ac:dyDescent="0.25">
      <c r="A299" s="15">
        <v>11</v>
      </c>
      <c r="B299" s="16" t="s">
        <v>55</v>
      </c>
      <c r="C299" s="17">
        <v>27</v>
      </c>
      <c r="D299" s="18">
        <v>103</v>
      </c>
      <c r="E299" s="6">
        <v>7.7614583333333344E-4</v>
      </c>
      <c r="F299" s="19">
        <v>58.89</v>
      </c>
      <c r="G299" s="13"/>
    </row>
    <row r="300" spans="1:7" x14ac:dyDescent="0.25">
      <c r="A300" s="15">
        <v>11</v>
      </c>
      <c r="B300" s="16" t="s">
        <v>55</v>
      </c>
      <c r="C300" s="17">
        <v>27</v>
      </c>
      <c r="D300" s="18">
        <v>103</v>
      </c>
      <c r="E300" s="6">
        <v>7.7766203703703689E-4</v>
      </c>
      <c r="F300" s="19">
        <v>58.78</v>
      </c>
      <c r="G300" s="13"/>
    </row>
    <row r="301" spans="1:7" x14ac:dyDescent="0.25">
      <c r="A301" s="15">
        <v>11</v>
      </c>
      <c r="B301" s="16" t="s">
        <v>55</v>
      </c>
      <c r="C301" s="17">
        <v>27</v>
      </c>
      <c r="D301" s="18">
        <v>103</v>
      </c>
      <c r="E301" s="6">
        <v>7.7837962962962963E-4</v>
      </c>
      <c r="F301" s="19">
        <v>58.72</v>
      </c>
      <c r="G301" s="13"/>
    </row>
    <row r="302" spans="1:7" x14ac:dyDescent="0.25">
      <c r="A302" s="15">
        <v>11</v>
      </c>
      <c r="B302" s="16" t="s">
        <v>55</v>
      </c>
      <c r="C302" s="17">
        <v>27</v>
      </c>
      <c r="D302" s="18">
        <v>103</v>
      </c>
      <c r="E302" s="6">
        <v>7.791087962962963E-4</v>
      </c>
      <c r="F302" s="19">
        <v>58.67</v>
      </c>
      <c r="G302" s="13"/>
    </row>
    <row r="303" spans="1:7" x14ac:dyDescent="0.25">
      <c r="A303" s="15">
        <v>11</v>
      </c>
      <c r="B303" s="16" t="s">
        <v>55</v>
      </c>
      <c r="C303" s="17">
        <v>27</v>
      </c>
      <c r="D303" s="18">
        <v>103</v>
      </c>
      <c r="E303" s="6">
        <v>7.7097222222222226E-4</v>
      </c>
      <c r="F303" s="19">
        <v>59.29</v>
      </c>
      <c r="G303" s="13"/>
    </row>
    <row r="304" spans="1:7" x14ac:dyDescent="0.25">
      <c r="A304" s="15">
        <v>11</v>
      </c>
      <c r="B304" s="16" t="s">
        <v>55</v>
      </c>
      <c r="C304" s="17">
        <v>27</v>
      </c>
      <c r="D304" s="18">
        <v>103</v>
      </c>
      <c r="E304" s="6">
        <v>8.0320601851851853E-4</v>
      </c>
      <c r="F304" s="19">
        <v>56.91</v>
      </c>
      <c r="G304" s="13"/>
    </row>
    <row r="305" spans="1:7" x14ac:dyDescent="0.25">
      <c r="A305" s="15">
        <v>11</v>
      </c>
      <c r="B305" s="16" t="s">
        <v>55</v>
      </c>
      <c r="C305" s="17">
        <v>27</v>
      </c>
      <c r="D305" s="18">
        <v>103</v>
      </c>
      <c r="E305" s="6">
        <v>8.0164351851851848E-4</v>
      </c>
      <c r="F305" s="19">
        <v>57.02</v>
      </c>
      <c r="G305" s="13"/>
    </row>
    <row r="306" spans="1:7" x14ac:dyDescent="0.25">
      <c r="A306" s="15">
        <v>11</v>
      </c>
      <c r="B306" s="16" t="s">
        <v>55</v>
      </c>
      <c r="C306" s="17">
        <v>27</v>
      </c>
      <c r="D306" s="18">
        <v>103</v>
      </c>
      <c r="E306" s="6">
        <v>7.7677083333333331E-4</v>
      </c>
      <c r="F306" s="19">
        <v>58.84</v>
      </c>
      <c r="G306" s="13"/>
    </row>
    <row r="307" spans="1:7" x14ac:dyDescent="0.25">
      <c r="A307" s="15">
        <v>11</v>
      </c>
      <c r="B307" s="16" t="s">
        <v>55</v>
      </c>
      <c r="C307" s="17">
        <v>27</v>
      </c>
      <c r="D307" s="18">
        <v>103</v>
      </c>
      <c r="E307" s="6">
        <v>7.7486111111111104E-4</v>
      </c>
      <c r="F307" s="19">
        <v>58.99</v>
      </c>
      <c r="G307" s="13"/>
    </row>
    <row r="308" spans="1:7" x14ac:dyDescent="0.25">
      <c r="A308" s="15">
        <v>11</v>
      </c>
      <c r="B308" s="16" t="s">
        <v>55</v>
      </c>
      <c r="C308" s="17">
        <v>27</v>
      </c>
      <c r="D308" s="18">
        <v>103</v>
      </c>
      <c r="E308" s="6">
        <v>7.7790509259259262E-4</v>
      </c>
      <c r="F308" s="19">
        <v>58.76</v>
      </c>
      <c r="G308" s="13"/>
    </row>
    <row r="309" spans="1:7" x14ac:dyDescent="0.25">
      <c r="A309" s="15">
        <v>11</v>
      </c>
      <c r="B309" s="16" t="s">
        <v>55</v>
      </c>
      <c r="C309" s="17">
        <v>27</v>
      </c>
      <c r="D309" s="18">
        <v>103</v>
      </c>
      <c r="E309" s="6">
        <v>7.782407407407408E-4</v>
      </c>
      <c r="F309" s="19">
        <v>58.73</v>
      </c>
      <c r="G309" s="13"/>
    </row>
    <row r="310" spans="1:7" x14ac:dyDescent="0.25">
      <c r="A310" s="15">
        <v>11</v>
      </c>
      <c r="B310" s="16" t="s">
        <v>55</v>
      </c>
      <c r="C310" s="17">
        <v>27</v>
      </c>
      <c r="D310" s="18">
        <v>103</v>
      </c>
      <c r="E310" s="6">
        <v>7.7952546296296288E-4</v>
      </c>
      <c r="F310" s="19">
        <v>58.64</v>
      </c>
      <c r="G310" s="13"/>
    </row>
    <row r="311" spans="1:7" x14ac:dyDescent="0.25">
      <c r="A311" s="15">
        <v>11</v>
      </c>
      <c r="B311" s="16" t="s">
        <v>55</v>
      </c>
      <c r="C311" s="17">
        <v>27</v>
      </c>
      <c r="D311" s="18">
        <v>103</v>
      </c>
      <c r="E311" s="6">
        <v>7.753472222222223E-4</v>
      </c>
      <c r="F311" s="19">
        <v>58.95</v>
      </c>
      <c r="G311" s="13"/>
    </row>
    <row r="312" spans="1:7" x14ac:dyDescent="0.25">
      <c r="A312" s="15">
        <v>11</v>
      </c>
      <c r="B312" s="16" t="s">
        <v>55</v>
      </c>
      <c r="C312" s="17">
        <v>27</v>
      </c>
      <c r="D312" s="18">
        <v>103</v>
      </c>
      <c r="E312" s="6">
        <v>7.7722222222222222E-4</v>
      </c>
      <c r="F312" s="19">
        <v>58.81</v>
      </c>
      <c r="G312" s="13"/>
    </row>
    <row r="313" spans="1:7" x14ac:dyDescent="0.25">
      <c r="A313" s="15">
        <v>11</v>
      </c>
      <c r="B313" s="16" t="s">
        <v>55</v>
      </c>
      <c r="C313" s="17">
        <v>27</v>
      </c>
      <c r="D313" s="18">
        <v>103</v>
      </c>
      <c r="E313" s="6">
        <v>7.7810185185185187E-4</v>
      </c>
      <c r="F313" s="19">
        <v>58.74</v>
      </c>
      <c r="G313" s="13"/>
    </row>
    <row r="314" spans="1:7" x14ac:dyDescent="0.25">
      <c r="A314" s="15">
        <v>11</v>
      </c>
      <c r="B314" s="16" t="s">
        <v>55</v>
      </c>
      <c r="C314" s="17">
        <v>27</v>
      </c>
      <c r="D314" s="18">
        <v>103</v>
      </c>
      <c r="E314" s="6">
        <v>7.7837962962962963E-4</v>
      </c>
      <c r="F314" s="19">
        <v>58.72</v>
      </c>
      <c r="G314" s="13"/>
    </row>
    <row r="315" spans="1:7" x14ac:dyDescent="0.25">
      <c r="A315" s="15">
        <v>11</v>
      </c>
      <c r="B315" s="16" t="s">
        <v>55</v>
      </c>
      <c r="C315" s="17">
        <v>27</v>
      </c>
      <c r="D315" s="18">
        <v>103</v>
      </c>
      <c r="E315" s="6">
        <v>7.753472222222223E-4</v>
      </c>
      <c r="F315" s="19">
        <v>58.95</v>
      </c>
      <c r="G315" s="13"/>
    </row>
    <row r="316" spans="1:7" x14ac:dyDescent="0.25">
      <c r="A316" s="15">
        <v>11</v>
      </c>
      <c r="B316" s="16" t="s">
        <v>55</v>
      </c>
      <c r="C316" s="17">
        <v>27</v>
      </c>
      <c r="D316" s="18">
        <v>103</v>
      </c>
      <c r="E316" s="6">
        <v>7.7402777777777789E-4</v>
      </c>
      <c r="F316" s="19">
        <v>59.05</v>
      </c>
      <c r="G316" s="13"/>
    </row>
    <row r="317" spans="1:7" x14ac:dyDescent="0.25">
      <c r="A317" s="15">
        <v>11</v>
      </c>
      <c r="B317" s="16" t="s">
        <v>55</v>
      </c>
      <c r="C317" s="17">
        <v>27</v>
      </c>
      <c r="D317" s="18">
        <v>103</v>
      </c>
      <c r="E317" s="6">
        <v>7.8245370370370372E-4</v>
      </c>
      <c r="F317" s="19">
        <v>58.42</v>
      </c>
      <c r="G317" s="13"/>
    </row>
    <row r="318" spans="1:7" x14ac:dyDescent="0.25">
      <c r="A318" s="15">
        <v>11</v>
      </c>
      <c r="B318" s="16" t="s">
        <v>55</v>
      </c>
      <c r="C318" s="17">
        <v>27</v>
      </c>
      <c r="D318" s="18">
        <v>103</v>
      </c>
      <c r="E318" s="6">
        <v>7.8109953703703707E-4</v>
      </c>
      <c r="F318" s="19">
        <v>58.52</v>
      </c>
      <c r="G318" s="13"/>
    </row>
    <row r="319" spans="1:7" x14ac:dyDescent="0.25">
      <c r="A319" s="15">
        <v>11</v>
      </c>
      <c r="B319" s="16" t="s">
        <v>55</v>
      </c>
      <c r="C319" s="17">
        <v>27</v>
      </c>
      <c r="D319" s="18">
        <v>103</v>
      </c>
      <c r="E319" s="6">
        <v>7.7606481481481482E-4</v>
      </c>
      <c r="F319" s="19">
        <v>58.9</v>
      </c>
      <c r="G319" s="13"/>
    </row>
    <row r="320" spans="1:7" x14ac:dyDescent="0.25">
      <c r="A320" s="15">
        <v>11</v>
      </c>
      <c r="B320" s="16" t="s">
        <v>55</v>
      </c>
      <c r="C320" s="17">
        <v>27</v>
      </c>
      <c r="D320" s="18">
        <v>103</v>
      </c>
      <c r="E320" s="6">
        <v>7.7562499999999995E-4</v>
      </c>
      <c r="F320" s="19">
        <v>58.93</v>
      </c>
      <c r="G320" s="13"/>
    </row>
    <row r="321" spans="1:7" x14ac:dyDescent="0.25">
      <c r="A321" s="15">
        <v>11</v>
      </c>
      <c r="B321" s="16" t="s">
        <v>68</v>
      </c>
      <c r="C321" s="17">
        <v>27</v>
      </c>
      <c r="D321" s="18">
        <v>142</v>
      </c>
      <c r="E321" s="6">
        <v>8.5387731481481469E-4</v>
      </c>
      <c r="F321" s="19">
        <v>53.53</v>
      </c>
      <c r="G321" s="13"/>
    </row>
    <row r="322" spans="1:7" x14ac:dyDescent="0.25">
      <c r="A322" s="15">
        <v>11</v>
      </c>
      <c r="B322" s="16" t="s">
        <v>68</v>
      </c>
      <c r="C322" s="17">
        <v>27</v>
      </c>
      <c r="D322" s="18">
        <v>142</v>
      </c>
      <c r="E322" s="6">
        <v>7.9784722222222225E-4</v>
      </c>
      <c r="F322" s="19">
        <v>57.29</v>
      </c>
      <c r="G322" s="13"/>
    </row>
    <row r="323" spans="1:7" x14ac:dyDescent="0.25">
      <c r="A323" s="15">
        <v>11</v>
      </c>
      <c r="B323" s="16" t="s">
        <v>68</v>
      </c>
      <c r="C323" s="17">
        <v>27</v>
      </c>
      <c r="D323" s="18">
        <v>142</v>
      </c>
      <c r="E323" s="6">
        <v>7.9664351851851858E-4</v>
      </c>
      <c r="F323" s="19">
        <v>57.38</v>
      </c>
      <c r="G323" s="13"/>
    </row>
    <row r="324" spans="1:7" x14ac:dyDescent="0.25">
      <c r="A324" s="15">
        <v>11</v>
      </c>
      <c r="B324" s="16" t="s">
        <v>68</v>
      </c>
      <c r="C324" s="17">
        <v>27</v>
      </c>
      <c r="D324" s="18">
        <v>142</v>
      </c>
      <c r="E324" s="6">
        <v>8.2446759259259268E-4</v>
      </c>
      <c r="F324" s="19">
        <v>55.44</v>
      </c>
      <c r="G324" s="13"/>
    </row>
    <row r="325" spans="1:7" x14ac:dyDescent="0.25">
      <c r="A325" s="15">
        <v>11</v>
      </c>
      <c r="B325" s="16" t="s">
        <v>68</v>
      </c>
      <c r="C325" s="17">
        <v>27</v>
      </c>
      <c r="D325" s="18">
        <v>142</v>
      </c>
      <c r="E325" s="6">
        <v>7.8101851851851856E-4</v>
      </c>
      <c r="F325" s="19">
        <v>58.52</v>
      </c>
      <c r="G325" s="13"/>
    </row>
    <row r="326" spans="1:7" x14ac:dyDescent="0.25">
      <c r="A326" s="15">
        <v>11</v>
      </c>
      <c r="B326" s="16" t="s">
        <v>68</v>
      </c>
      <c r="C326" s="17">
        <v>27</v>
      </c>
      <c r="D326" s="18">
        <v>142</v>
      </c>
      <c r="E326" s="6">
        <v>7.7960648148148149E-4</v>
      </c>
      <c r="F326" s="19">
        <v>58.63</v>
      </c>
      <c r="G326" s="13"/>
    </row>
    <row r="327" spans="1:7" x14ac:dyDescent="0.25">
      <c r="A327" s="15">
        <v>11</v>
      </c>
      <c r="B327" s="16" t="s">
        <v>68</v>
      </c>
      <c r="C327" s="17">
        <v>27</v>
      </c>
      <c r="D327" s="18">
        <v>142</v>
      </c>
      <c r="E327" s="6">
        <v>7.816319444444445E-4</v>
      </c>
      <c r="F327" s="19">
        <v>58.48</v>
      </c>
      <c r="G327" s="13"/>
    </row>
    <row r="328" spans="1:7" x14ac:dyDescent="0.25">
      <c r="A328" s="15">
        <v>11</v>
      </c>
      <c r="B328" s="16" t="s">
        <v>68</v>
      </c>
      <c r="C328" s="17">
        <v>27</v>
      </c>
      <c r="D328" s="18">
        <v>142</v>
      </c>
      <c r="E328" s="6">
        <v>7.86076388888889E-4</v>
      </c>
      <c r="F328" s="19">
        <v>58.15</v>
      </c>
      <c r="G328" s="13"/>
    </row>
    <row r="329" spans="1:7" x14ac:dyDescent="0.25">
      <c r="A329" s="15">
        <v>11</v>
      </c>
      <c r="B329" s="16" t="s">
        <v>68</v>
      </c>
      <c r="C329" s="17">
        <v>27</v>
      </c>
      <c r="D329" s="18">
        <v>142</v>
      </c>
      <c r="E329" s="6">
        <v>7.9293981481481479E-4</v>
      </c>
      <c r="F329" s="19">
        <v>57.64</v>
      </c>
      <c r="G329" s="13"/>
    </row>
    <row r="330" spans="1:7" x14ac:dyDescent="0.25">
      <c r="A330" s="15">
        <v>11</v>
      </c>
      <c r="B330" s="16" t="s">
        <v>68</v>
      </c>
      <c r="C330" s="17">
        <v>27</v>
      </c>
      <c r="D330" s="18">
        <v>142</v>
      </c>
      <c r="E330" s="6">
        <v>7.7768518518518508E-4</v>
      </c>
      <c r="F330" s="19">
        <v>58.77</v>
      </c>
      <c r="G330" s="13"/>
    </row>
    <row r="331" spans="1:7" x14ac:dyDescent="0.25">
      <c r="A331" s="15">
        <v>11</v>
      </c>
      <c r="B331" s="16" t="s">
        <v>68</v>
      </c>
      <c r="C331" s="17">
        <v>27</v>
      </c>
      <c r="D331" s="18">
        <v>142</v>
      </c>
      <c r="E331" s="6">
        <v>7.791087962962963E-4</v>
      </c>
      <c r="F331" s="19">
        <v>58.67</v>
      </c>
      <c r="G331" s="13"/>
    </row>
    <row r="332" spans="1:7" x14ac:dyDescent="0.25">
      <c r="A332" s="15">
        <v>11</v>
      </c>
      <c r="B332" s="16" t="s">
        <v>68</v>
      </c>
      <c r="C332" s="17">
        <v>27</v>
      </c>
      <c r="D332" s="18">
        <v>142</v>
      </c>
      <c r="E332" s="6">
        <v>7.7817129629629634E-4</v>
      </c>
      <c r="F332" s="19">
        <v>58.74</v>
      </c>
      <c r="G332" s="13"/>
    </row>
    <row r="333" spans="1:7" x14ac:dyDescent="0.25">
      <c r="A333" s="15">
        <v>11</v>
      </c>
      <c r="B333" s="16" t="s">
        <v>68</v>
      </c>
      <c r="C333" s="17">
        <v>27</v>
      </c>
      <c r="D333" s="18">
        <v>142</v>
      </c>
      <c r="E333" s="6">
        <v>7.80763888888889E-4</v>
      </c>
      <c r="F333" s="19">
        <v>58.54</v>
      </c>
      <c r="G333" s="13"/>
    </row>
    <row r="334" spans="1:7" x14ac:dyDescent="0.25">
      <c r="A334" s="15">
        <v>11</v>
      </c>
      <c r="B334" s="16" t="s">
        <v>68</v>
      </c>
      <c r="C334" s="17">
        <v>27</v>
      </c>
      <c r="D334" s="18">
        <v>142</v>
      </c>
      <c r="E334" s="6">
        <v>7.9166666666666676E-4</v>
      </c>
      <c r="F334" s="19">
        <v>57.74</v>
      </c>
      <c r="G334" s="13"/>
    </row>
    <row r="335" spans="1:7" x14ac:dyDescent="0.25">
      <c r="A335" s="15">
        <v>11</v>
      </c>
      <c r="B335" s="16" t="s">
        <v>68</v>
      </c>
      <c r="C335" s="17">
        <v>27</v>
      </c>
      <c r="D335" s="18">
        <v>142</v>
      </c>
      <c r="E335" s="6">
        <v>7.7835648148148143E-4</v>
      </c>
      <c r="F335" s="19">
        <v>58.72</v>
      </c>
      <c r="G335" s="13"/>
    </row>
    <row r="336" spans="1:7" x14ac:dyDescent="0.25">
      <c r="A336" s="15">
        <v>11</v>
      </c>
      <c r="B336" s="16" t="s">
        <v>68</v>
      </c>
      <c r="C336" s="17">
        <v>27</v>
      </c>
      <c r="D336" s="18">
        <v>142</v>
      </c>
      <c r="E336" s="6">
        <v>7.7999999999999999E-4</v>
      </c>
      <c r="F336" s="19">
        <v>58.6</v>
      </c>
      <c r="G336" s="13"/>
    </row>
    <row r="337" spans="1:7" x14ac:dyDescent="0.25">
      <c r="A337" s="15">
        <v>11</v>
      </c>
      <c r="B337" s="16" t="s">
        <v>68</v>
      </c>
      <c r="C337" s="17">
        <v>27</v>
      </c>
      <c r="D337" s="18">
        <v>142</v>
      </c>
      <c r="E337" s="6">
        <v>7.850231481481483E-4</v>
      </c>
      <c r="F337" s="19">
        <v>58.23</v>
      </c>
      <c r="G337" s="13"/>
    </row>
    <row r="338" spans="1:7" x14ac:dyDescent="0.25">
      <c r="A338" s="15">
        <v>11</v>
      </c>
      <c r="B338" s="16" t="s">
        <v>68</v>
      </c>
      <c r="C338" s="17">
        <v>27</v>
      </c>
      <c r="D338" s="18">
        <v>142</v>
      </c>
      <c r="E338" s="6">
        <v>7.799768518518519E-4</v>
      </c>
      <c r="F338" s="19">
        <v>58.6</v>
      </c>
      <c r="G338" s="13"/>
    </row>
    <row r="339" spans="1:7" x14ac:dyDescent="0.25">
      <c r="A339" s="15">
        <v>11</v>
      </c>
      <c r="B339" s="16" t="s">
        <v>68</v>
      </c>
      <c r="C339" s="17">
        <v>27</v>
      </c>
      <c r="D339" s="18">
        <v>142</v>
      </c>
      <c r="E339" s="6">
        <v>7.8248842592592595E-4</v>
      </c>
      <c r="F339" s="19">
        <v>58.41</v>
      </c>
      <c r="G339" s="13"/>
    </row>
    <row r="340" spans="1:7" x14ac:dyDescent="0.25">
      <c r="A340" s="15">
        <v>11</v>
      </c>
      <c r="B340" s="16" t="s">
        <v>68</v>
      </c>
      <c r="C340" s="17">
        <v>27</v>
      </c>
      <c r="D340" s="18">
        <v>142</v>
      </c>
      <c r="E340" s="6">
        <v>7.8751157407407405E-4</v>
      </c>
      <c r="F340" s="19">
        <v>58.04</v>
      </c>
      <c r="G340" s="13"/>
    </row>
    <row r="341" spans="1:7" x14ac:dyDescent="0.25">
      <c r="A341" s="15">
        <v>11</v>
      </c>
      <c r="B341" s="16" t="s">
        <v>68</v>
      </c>
      <c r="C341" s="17">
        <v>27</v>
      </c>
      <c r="D341" s="18">
        <v>142</v>
      </c>
      <c r="E341" s="6">
        <v>7.8928240740740738E-4</v>
      </c>
      <c r="F341" s="19">
        <v>57.91</v>
      </c>
      <c r="G341" s="13"/>
    </row>
    <row r="342" spans="1:7" x14ac:dyDescent="0.25">
      <c r="A342" s="15">
        <v>11</v>
      </c>
      <c r="B342" s="16" t="s">
        <v>68</v>
      </c>
      <c r="C342" s="17">
        <v>27</v>
      </c>
      <c r="D342" s="18">
        <v>142</v>
      </c>
      <c r="E342" s="6">
        <v>7.8513888888888893E-4</v>
      </c>
      <c r="F342" s="19">
        <v>58.22</v>
      </c>
      <c r="G342" s="13"/>
    </row>
    <row r="343" spans="1:7" x14ac:dyDescent="0.25">
      <c r="A343" s="15">
        <v>11</v>
      </c>
      <c r="B343" s="16" t="s">
        <v>68</v>
      </c>
      <c r="C343" s="17">
        <v>27</v>
      </c>
      <c r="D343" s="18">
        <v>142</v>
      </c>
      <c r="E343" s="6">
        <v>7.8111111111111122E-4</v>
      </c>
      <c r="F343" s="19">
        <v>58.52</v>
      </c>
      <c r="G343" s="13"/>
    </row>
    <row r="344" spans="1:7" x14ac:dyDescent="0.25">
      <c r="A344" s="15">
        <v>11</v>
      </c>
      <c r="B344" s="16" t="s">
        <v>68</v>
      </c>
      <c r="C344" s="17">
        <v>27</v>
      </c>
      <c r="D344" s="18">
        <v>142</v>
      </c>
      <c r="E344" s="6">
        <v>7.8135416666666674E-4</v>
      </c>
      <c r="F344" s="19">
        <v>58.5</v>
      </c>
      <c r="G344" s="13"/>
    </row>
    <row r="345" spans="1:7" x14ac:dyDescent="0.25">
      <c r="A345" s="15">
        <v>11</v>
      </c>
      <c r="B345" s="16" t="s">
        <v>68</v>
      </c>
      <c r="C345" s="17">
        <v>27</v>
      </c>
      <c r="D345" s="18">
        <v>142</v>
      </c>
      <c r="E345" s="6">
        <v>7.8802083333333328E-4</v>
      </c>
      <c r="F345" s="19">
        <v>58</v>
      </c>
      <c r="G345" s="13"/>
    </row>
    <row r="346" spans="1:7" x14ac:dyDescent="0.25">
      <c r="A346" s="15">
        <v>11</v>
      </c>
      <c r="B346" s="16" t="s">
        <v>68</v>
      </c>
      <c r="C346" s="17">
        <v>27</v>
      </c>
      <c r="D346" s="18">
        <v>142</v>
      </c>
      <c r="E346" s="6">
        <v>7.7803240740740741E-4</v>
      </c>
      <c r="F346" s="19">
        <v>58.75</v>
      </c>
      <c r="G346" s="13"/>
    </row>
    <row r="347" spans="1:7" x14ac:dyDescent="0.25">
      <c r="A347" s="15">
        <v>11</v>
      </c>
      <c r="B347" s="16" t="s">
        <v>68</v>
      </c>
      <c r="C347" s="17">
        <v>27</v>
      </c>
      <c r="D347" s="18">
        <v>142</v>
      </c>
      <c r="E347" s="6">
        <v>7.7818287037037038E-4</v>
      </c>
      <c r="F347" s="19">
        <v>58.74</v>
      </c>
      <c r="G347" s="13"/>
    </row>
    <row r="348" spans="1:7" x14ac:dyDescent="0.25">
      <c r="A348" s="15">
        <v>11</v>
      </c>
      <c r="B348" s="16" t="s">
        <v>56</v>
      </c>
      <c r="C348" s="17">
        <v>27</v>
      </c>
      <c r="D348" s="18">
        <v>126</v>
      </c>
      <c r="E348" s="6">
        <v>8.7037037037037042E-4</v>
      </c>
      <c r="F348" s="19">
        <v>52.52</v>
      </c>
      <c r="G348" s="13"/>
    </row>
    <row r="349" spans="1:7" x14ac:dyDescent="0.25">
      <c r="A349" s="15">
        <v>11</v>
      </c>
      <c r="B349" s="16" t="s">
        <v>56</v>
      </c>
      <c r="C349" s="17">
        <v>27</v>
      </c>
      <c r="D349" s="18">
        <v>126</v>
      </c>
      <c r="E349" s="6">
        <v>7.9216435185185173E-4</v>
      </c>
      <c r="F349" s="19">
        <v>57.7</v>
      </c>
      <c r="G349" s="13"/>
    </row>
    <row r="350" spans="1:7" x14ac:dyDescent="0.25">
      <c r="A350" s="15">
        <v>11</v>
      </c>
      <c r="B350" s="16" t="s">
        <v>56</v>
      </c>
      <c r="C350" s="17">
        <v>27</v>
      </c>
      <c r="D350" s="18">
        <v>126</v>
      </c>
      <c r="E350" s="6">
        <v>7.874189814814815E-4</v>
      </c>
      <c r="F350" s="19">
        <v>58.05</v>
      </c>
      <c r="G350" s="13"/>
    </row>
    <row r="351" spans="1:7" x14ac:dyDescent="0.25">
      <c r="A351" s="15">
        <v>11</v>
      </c>
      <c r="B351" s="16" t="s">
        <v>56</v>
      </c>
      <c r="C351" s="17">
        <v>27</v>
      </c>
      <c r="D351" s="18">
        <v>126</v>
      </c>
      <c r="E351" s="6">
        <v>9.1526620370370373E-4</v>
      </c>
      <c r="F351" s="19">
        <v>49.94</v>
      </c>
      <c r="G351" s="13"/>
    </row>
    <row r="352" spans="1:7" x14ac:dyDescent="0.25">
      <c r="A352" s="15">
        <v>11</v>
      </c>
      <c r="B352" s="16" t="s">
        <v>56</v>
      </c>
      <c r="C352" s="17">
        <v>27</v>
      </c>
      <c r="D352" s="18">
        <v>126</v>
      </c>
      <c r="E352" s="6">
        <v>7.8806712962962956E-4</v>
      </c>
      <c r="F352" s="19">
        <v>58</v>
      </c>
      <c r="G352" s="13"/>
    </row>
    <row r="353" spans="1:7" x14ac:dyDescent="0.25">
      <c r="A353" s="15">
        <v>11</v>
      </c>
      <c r="B353" s="16" t="s">
        <v>56</v>
      </c>
      <c r="C353" s="17">
        <v>27</v>
      </c>
      <c r="D353" s="18">
        <v>126</v>
      </c>
      <c r="E353" s="6">
        <v>7.8358796296296304E-4</v>
      </c>
      <c r="F353" s="19">
        <v>58.33</v>
      </c>
      <c r="G353" s="13"/>
    </row>
    <row r="354" spans="1:7" x14ac:dyDescent="0.25">
      <c r="A354" s="15">
        <v>11</v>
      </c>
      <c r="B354" s="16" t="s">
        <v>56</v>
      </c>
      <c r="C354" s="17">
        <v>27</v>
      </c>
      <c r="D354" s="18">
        <v>126</v>
      </c>
      <c r="E354" s="6">
        <v>7.7525462962962964E-4</v>
      </c>
      <c r="F354" s="19">
        <v>58.96</v>
      </c>
      <c r="G354" s="13"/>
    </row>
    <row r="355" spans="1:7" x14ac:dyDescent="0.25">
      <c r="A355" s="15">
        <v>11</v>
      </c>
      <c r="B355" s="16" t="s">
        <v>56</v>
      </c>
      <c r="C355" s="17">
        <v>27</v>
      </c>
      <c r="D355" s="18">
        <v>126</v>
      </c>
      <c r="E355" s="6">
        <v>7.7472222222222222E-4</v>
      </c>
      <c r="F355" s="19">
        <v>59</v>
      </c>
      <c r="G355" s="13"/>
    </row>
    <row r="356" spans="1:7" x14ac:dyDescent="0.25">
      <c r="A356" s="15">
        <v>11</v>
      </c>
      <c r="B356" s="16" t="s">
        <v>56</v>
      </c>
      <c r="C356" s="17">
        <v>27</v>
      </c>
      <c r="D356" s="18">
        <v>126</v>
      </c>
      <c r="E356" s="6">
        <v>7.7393518518518523E-4</v>
      </c>
      <c r="F356" s="19">
        <v>59.06</v>
      </c>
      <c r="G356" s="13"/>
    </row>
    <row r="357" spans="1:7" x14ac:dyDescent="0.25">
      <c r="A357" s="15">
        <v>11</v>
      </c>
      <c r="B357" s="16" t="s">
        <v>56</v>
      </c>
      <c r="C357" s="17">
        <v>27</v>
      </c>
      <c r="D357" s="18">
        <v>126</v>
      </c>
      <c r="E357" s="6">
        <v>7.7231481481481498E-4</v>
      </c>
      <c r="F357" s="19">
        <v>59.18</v>
      </c>
      <c r="G357" s="13"/>
    </row>
    <row r="358" spans="1:7" x14ac:dyDescent="0.25">
      <c r="A358" s="15">
        <v>11</v>
      </c>
      <c r="B358" s="16" t="s">
        <v>56</v>
      </c>
      <c r="C358" s="17">
        <v>27</v>
      </c>
      <c r="D358" s="18">
        <v>126</v>
      </c>
      <c r="E358" s="6">
        <v>7.7260416666666666E-4</v>
      </c>
      <c r="F358" s="19">
        <v>59.16</v>
      </c>
      <c r="G358" s="13"/>
    </row>
    <row r="359" spans="1:7" x14ac:dyDescent="0.25">
      <c r="A359" s="15">
        <v>11</v>
      </c>
      <c r="B359" s="16" t="s">
        <v>56</v>
      </c>
      <c r="C359" s="17">
        <v>27</v>
      </c>
      <c r="D359" s="18">
        <v>126</v>
      </c>
      <c r="E359" s="6">
        <v>7.8828703703703699E-4</v>
      </c>
      <c r="F359" s="19">
        <v>57.98</v>
      </c>
      <c r="G359" s="13"/>
    </row>
    <row r="360" spans="1:7" x14ac:dyDescent="0.25">
      <c r="A360" s="15">
        <v>11</v>
      </c>
      <c r="B360" s="16" t="s">
        <v>56</v>
      </c>
      <c r="C360" s="17">
        <v>27</v>
      </c>
      <c r="D360" s="18">
        <v>126</v>
      </c>
      <c r="E360" s="6">
        <v>7.7369212962962971E-4</v>
      </c>
      <c r="F360" s="19">
        <v>59.08</v>
      </c>
      <c r="G360" s="13"/>
    </row>
    <row r="361" spans="1:7" x14ac:dyDescent="0.25">
      <c r="A361" s="15">
        <v>11</v>
      </c>
      <c r="B361" s="16" t="s">
        <v>56</v>
      </c>
      <c r="C361" s="17">
        <v>27</v>
      </c>
      <c r="D361" s="18">
        <v>126</v>
      </c>
      <c r="E361" s="6">
        <v>7.7300925925925931E-4</v>
      </c>
      <c r="F361" s="19">
        <v>59.13</v>
      </c>
      <c r="G361" s="13"/>
    </row>
    <row r="362" spans="1:7" x14ac:dyDescent="0.25">
      <c r="A362" s="15">
        <v>11</v>
      </c>
      <c r="B362" s="16" t="s">
        <v>56</v>
      </c>
      <c r="C362" s="17">
        <v>27</v>
      </c>
      <c r="D362" s="18">
        <v>126</v>
      </c>
      <c r="E362" s="6">
        <v>7.7547453703703708E-4</v>
      </c>
      <c r="F362" s="19">
        <v>58.94</v>
      </c>
      <c r="G362" s="13"/>
    </row>
    <row r="363" spans="1:7" x14ac:dyDescent="0.25">
      <c r="A363" s="15">
        <v>11</v>
      </c>
      <c r="B363" s="16" t="s">
        <v>56</v>
      </c>
      <c r="C363" s="17">
        <v>27</v>
      </c>
      <c r="D363" s="18">
        <v>126</v>
      </c>
      <c r="E363" s="6">
        <v>7.7592592592592589E-4</v>
      </c>
      <c r="F363" s="19">
        <v>58.91</v>
      </c>
      <c r="G363" s="13"/>
    </row>
    <row r="364" spans="1:7" x14ac:dyDescent="0.25">
      <c r="A364" s="15">
        <v>11</v>
      </c>
      <c r="B364" s="16" t="s">
        <v>56</v>
      </c>
      <c r="C364" s="17">
        <v>27</v>
      </c>
      <c r="D364" s="18">
        <v>126</v>
      </c>
      <c r="E364" s="6">
        <v>7.7186342592592595E-4</v>
      </c>
      <c r="F364" s="19">
        <v>59.22</v>
      </c>
      <c r="G364" s="13"/>
    </row>
    <row r="365" spans="1:7" x14ac:dyDescent="0.25">
      <c r="A365" s="15">
        <v>11</v>
      </c>
      <c r="B365" s="16" t="s">
        <v>56</v>
      </c>
      <c r="C365" s="17">
        <v>27</v>
      </c>
      <c r="D365" s="18">
        <v>126</v>
      </c>
      <c r="E365" s="6">
        <v>7.6912037037037042E-4</v>
      </c>
      <c r="F365" s="19">
        <v>59.43</v>
      </c>
      <c r="G365" s="13"/>
    </row>
    <row r="366" spans="1:7" x14ac:dyDescent="0.25">
      <c r="A366" s="15">
        <v>11</v>
      </c>
      <c r="B366" s="16" t="s">
        <v>56</v>
      </c>
      <c r="C366" s="17">
        <v>27</v>
      </c>
      <c r="D366" s="18">
        <v>126</v>
      </c>
      <c r="E366" s="6">
        <v>8.4454861111111113E-4</v>
      </c>
      <c r="F366" s="19">
        <v>54.12</v>
      </c>
      <c r="G366" s="13"/>
    </row>
    <row r="367" spans="1:7" x14ac:dyDescent="0.25">
      <c r="A367" s="15">
        <v>11</v>
      </c>
      <c r="B367" s="16" t="s">
        <v>56</v>
      </c>
      <c r="C367" s="17">
        <v>27</v>
      </c>
      <c r="D367" s="18">
        <v>126</v>
      </c>
      <c r="E367" s="6">
        <v>7.7925925925925938E-4</v>
      </c>
      <c r="F367" s="19">
        <v>58.66</v>
      </c>
      <c r="G367" s="13"/>
    </row>
    <row r="368" spans="1:7" x14ac:dyDescent="0.25">
      <c r="A368" s="15">
        <v>11</v>
      </c>
      <c r="B368" s="16" t="s">
        <v>56</v>
      </c>
      <c r="C368" s="17">
        <v>27</v>
      </c>
      <c r="D368" s="18">
        <v>126</v>
      </c>
      <c r="E368" s="6">
        <v>7.7559027777777771E-4</v>
      </c>
      <c r="F368" s="19">
        <v>58.93</v>
      </c>
      <c r="G368" s="13"/>
    </row>
    <row r="369" spans="1:7" x14ac:dyDescent="0.25">
      <c r="A369" s="15">
        <v>11</v>
      </c>
      <c r="B369" s="16" t="s">
        <v>56</v>
      </c>
      <c r="C369" s="17">
        <v>27</v>
      </c>
      <c r="D369" s="18">
        <v>126</v>
      </c>
      <c r="E369" s="6">
        <v>7.7719907407407414E-4</v>
      </c>
      <c r="F369" s="19">
        <v>58.81</v>
      </c>
      <c r="G369" s="13"/>
    </row>
    <row r="370" spans="1:7" x14ac:dyDescent="0.25">
      <c r="A370" s="15">
        <v>11</v>
      </c>
      <c r="B370" s="16" t="s">
        <v>56</v>
      </c>
      <c r="C370" s="17">
        <v>27</v>
      </c>
      <c r="D370" s="18">
        <v>126</v>
      </c>
      <c r="E370" s="6">
        <v>7.7579861111111122E-4</v>
      </c>
      <c r="F370" s="19">
        <v>58.92</v>
      </c>
      <c r="G370" s="13"/>
    </row>
    <row r="371" spans="1:7" x14ac:dyDescent="0.25">
      <c r="A371" s="15">
        <v>11</v>
      </c>
      <c r="B371" s="16" t="s">
        <v>56</v>
      </c>
      <c r="C371" s="17">
        <v>27</v>
      </c>
      <c r="D371" s="18">
        <v>126</v>
      </c>
      <c r="E371" s="6">
        <v>7.7700231481481468E-4</v>
      </c>
      <c r="F371" s="19">
        <v>58.83</v>
      </c>
      <c r="G371" s="13"/>
    </row>
    <row r="372" spans="1:7" x14ac:dyDescent="0.25">
      <c r="A372" s="15">
        <v>11</v>
      </c>
      <c r="B372" s="16" t="s">
        <v>56</v>
      </c>
      <c r="C372" s="17">
        <v>27</v>
      </c>
      <c r="D372" s="18">
        <v>126</v>
      </c>
      <c r="E372" s="6">
        <v>7.7685185185185192E-4</v>
      </c>
      <c r="F372" s="19">
        <v>58.84</v>
      </c>
      <c r="G372" s="13"/>
    </row>
    <row r="373" spans="1:7" x14ac:dyDescent="0.25">
      <c r="A373" s="15">
        <v>11</v>
      </c>
      <c r="B373" s="16" t="s">
        <v>56</v>
      </c>
      <c r="C373" s="17">
        <v>27</v>
      </c>
      <c r="D373" s="18">
        <v>126</v>
      </c>
      <c r="E373" s="6">
        <v>7.7299768518518527E-4</v>
      </c>
      <c r="F373" s="19">
        <v>59.13</v>
      </c>
      <c r="G373" s="13"/>
    </row>
    <row r="374" spans="1:7" x14ac:dyDescent="0.25">
      <c r="A374" s="15">
        <v>11</v>
      </c>
      <c r="B374" s="16" t="s">
        <v>56</v>
      </c>
      <c r="C374" s="17">
        <v>27</v>
      </c>
      <c r="D374" s="18">
        <v>126</v>
      </c>
      <c r="E374" s="6">
        <v>7.7212962962962955E-4</v>
      </c>
      <c r="F374" s="19">
        <v>59.2</v>
      </c>
      <c r="G374" s="13"/>
    </row>
    <row r="375" spans="1:7" x14ac:dyDescent="0.25">
      <c r="A375" s="15">
        <v>11</v>
      </c>
      <c r="B375" s="16" t="s">
        <v>67</v>
      </c>
      <c r="C375" s="17">
        <v>27</v>
      </c>
      <c r="D375" s="18">
        <v>137</v>
      </c>
      <c r="E375" s="6">
        <v>8.6969907407407406E-4</v>
      </c>
      <c r="F375" s="19">
        <v>52.56</v>
      </c>
      <c r="G375" s="13"/>
    </row>
    <row r="376" spans="1:7" x14ac:dyDescent="0.25">
      <c r="A376" s="15">
        <v>11</v>
      </c>
      <c r="B376" s="16" t="s">
        <v>67</v>
      </c>
      <c r="C376" s="17">
        <v>27</v>
      </c>
      <c r="D376" s="18">
        <v>137</v>
      </c>
      <c r="E376" s="6">
        <v>1.0280787037037036E-3</v>
      </c>
      <c r="F376" s="19">
        <v>44.46</v>
      </c>
      <c r="G376" s="13"/>
    </row>
    <row r="377" spans="1:7" x14ac:dyDescent="0.25">
      <c r="A377" s="15">
        <v>11</v>
      </c>
      <c r="B377" s="16" t="s">
        <v>67</v>
      </c>
      <c r="C377" s="17">
        <v>27</v>
      </c>
      <c r="D377" s="18">
        <v>137</v>
      </c>
      <c r="E377" s="6">
        <v>7.9386574074074071E-4</v>
      </c>
      <c r="F377" s="19">
        <v>57.58</v>
      </c>
      <c r="G377" s="13"/>
    </row>
    <row r="378" spans="1:7" x14ac:dyDescent="0.25">
      <c r="A378" s="15">
        <v>11</v>
      </c>
      <c r="B378" s="16" t="s">
        <v>67</v>
      </c>
      <c r="C378" s="17">
        <v>27</v>
      </c>
      <c r="D378" s="18">
        <v>137</v>
      </c>
      <c r="E378" s="6">
        <v>7.8141203703703706E-4</v>
      </c>
      <c r="F378" s="19">
        <v>58.49</v>
      </c>
      <c r="G378" s="13"/>
    </row>
    <row r="379" spans="1:7" x14ac:dyDescent="0.25">
      <c r="A379" s="15">
        <v>11</v>
      </c>
      <c r="B379" s="16" t="s">
        <v>67</v>
      </c>
      <c r="C379" s="17">
        <v>27</v>
      </c>
      <c r="D379" s="18">
        <v>137</v>
      </c>
      <c r="E379" s="6">
        <v>7.8186342592592587E-4</v>
      </c>
      <c r="F379" s="19">
        <v>58.46</v>
      </c>
      <c r="G379" s="13"/>
    </row>
    <row r="380" spans="1:7" x14ac:dyDescent="0.25">
      <c r="A380" s="15">
        <v>11</v>
      </c>
      <c r="B380" s="16" t="s">
        <v>67</v>
      </c>
      <c r="C380" s="17">
        <v>27</v>
      </c>
      <c r="D380" s="18">
        <v>137</v>
      </c>
      <c r="E380" s="6">
        <v>7.7702546296296287E-4</v>
      </c>
      <c r="F380" s="19">
        <v>58.82</v>
      </c>
      <c r="G380" s="13"/>
    </row>
    <row r="381" spans="1:7" x14ac:dyDescent="0.25">
      <c r="A381" s="15">
        <v>11</v>
      </c>
      <c r="B381" s="16" t="s">
        <v>67</v>
      </c>
      <c r="C381" s="17">
        <v>27</v>
      </c>
      <c r="D381" s="18">
        <v>137</v>
      </c>
      <c r="E381" s="6">
        <v>7.8151620370370365E-4</v>
      </c>
      <c r="F381" s="19">
        <v>58.49</v>
      </c>
      <c r="G381" s="13"/>
    </row>
    <row r="382" spans="1:7" x14ac:dyDescent="0.25">
      <c r="A382" s="15">
        <v>11</v>
      </c>
      <c r="B382" s="16" t="s">
        <v>67</v>
      </c>
      <c r="C382" s="17">
        <v>27</v>
      </c>
      <c r="D382" s="18">
        <v>137</v>
      </c>
      <c r="E382" s="6">
        <v>7.746643518518519E-4</v>
      </c>
      <c r="F382" s="19">
        <v>59</v>
      </c>
      <c r="G382" s="13"/>
    </row>
    <row r="383" spans="1:7" x14ac:dyDescent="0.25">
      <c r="A383" s="15">
        <v>11</v>
      </c>
      <c r="B383" s="16" t="s">
        <v>67</v>
      </c>
      <c r="C383" s="17">
        <v>27</v>
      </c>
      <c r="D383" s="18">
        <v>137</v>
      </c>
      <c r="E383" s="6">
        <v>7.7802083333333326E-4</v>
      </c>
      <c r="F383" s="19">
        <v>58.75</v>
      </c>
      <c r="G383" s="13"/>
    </row>
    <row r="384" spans="1:7" x14ac:dyDescent="0.25">
      <c r="A384" s="15">
        <v>11</v>
      </c>
      <c r="B384" s="16" t="s">
        <v>67</v>
      </c>
      <c r="C384" s="17">
        <v>27</v>
      </c>
      <c r="D384" s="18">
        <v>137</v>
      </c>
      <c r="E384" s="6">
        <v>7.8747685185185203E-4</v>
      </c>
      <c r="F384" s="19">
        <v>58.04</v>
      </c>
      <c r="G384" s="13"/>
    </row>
    <row r="385" spans="1:7" x14ac:dyDescent="0.25">
      <c r="A385" s="15">
        <v>11</v>
      </c>
      <c r="B385" s="16" t="s">
        <v>67</v>
      </c>
      <c r="C385" s="17">
        <v>27</v>
      </c>
      <c r="D385" s="18">
        <v>137</v>
      </c>
      <c r="E385" s="6">
        <v>7.7569444444444441E-4</v>
      </c>
      <c r="F385" s="19">
        <v>58.93</v>
      </c>
      <c r="G385" s="13"/>
    </row>
    <row r="386" spans="1:7" x14ac:dyDescent="0.25">
      <c r="A386" s="15">
        <v>11</v>
      </c>
      <c r="B386" s="16" t="s">
        <v>67</v>
      </c>
      <c r="C386" s="17">
        <v>27</v>
      </c>
      <c r="D386" s="18">
        <v>137</v>
      </c>
      <c r="E386" s="6">
        <v>7.9032407407407393E-4</v>
      </c>
      <c r="F386" s="19">
        <v>57.83</v>
      </c>
      <c r="G386" s="13"/>
    </row>
    <row r="387" spans="1:7" x14ac:dyDescent="0.25">
      <c r="A387" s="15">
        <v>11</v>
      </c>
      <c r="B387" s="16" t="s">
        <v>67</v>
      </c>
      <c r="C387" s="17">
        <v>27</v>
      </c>
      <c r="D387" s="18">
        <v>137</v>
      </c>
      <c r="E387" s="6">
        <v>7.774537037037037E-4</v>
      </c>
      <c r="F387" s="19">
        <v>58.79</v>
      </c>
      <c r="G387" s="13"/>
    </row>
    <row r="388" spans="1:7" x14ac:dyDescent="0.25">
      <c r="A388" s="15">
        <v>11</v>
      </c>
      <c r="B388" s="16" t="s">
        <v>67</v>
      </c>
      <c r="C388" s="17">
        <v>27</v>
      </c>
      <c r="D388" s="18">
        <v>137</v>
      </c>
      <c r="E388" s="6">
        <v>7.7874999999999993E-4</v>
      </c>
      <c r="F388" s="19">
        <v>58.69</v>
      </c>
      <c r="G388" s="13"/>
    </row>
    <row r="389" spans="1:7" x14ac:dyDescent="0.25">
      <c r="A389" s="15">
        <v>11</v>
      </c>
      <c r="B389" s="16" t="s">
        <v>67</v>
      </c>
      <c r="C389" s="17">
        <v>27</v>
      </c>
      <c r="D389" s="18">
        <v>137</v>
      </c>
      <c r="E389" s="6">
        <v>7.7626157407407407E-4</v>
      </c>
      <c r="F389" s="19">
        <v>58.88</v>
      </c>
      <c r="G389" s="13"/>
    </row>
    <row r="390" spans="1:7" x14ac:dyDescent="0.25">
      <c r="A390" s="15">
        <v>11</v>
      </c>
      <c r="B390" s="16" t="s">
        <v>67</v>
      </c>
      <c r="C390" s="17">
        <v>27</v>
      </c>
      <c r="D390" s="18">
        <v>137</v>
      </c>
      <c r="E390" s="6">
        <v>7.7773148148148135E-4</v>
      </c>
      <c r="F390" s="19">
        <v>58.77</v>
      </c>
      <c r="G390" s="13"/>
    </row>
    <row r="391" spans="1:7" x14ac:dyDescent="0.25">
      <c r="A391" s="15">
        <v>11</v>
      </c>
      <c r="B391" s="16" t="s">
        <v>67</v>
      </c>
      <c r="C391" s="17">
        <v>27</v>
      </c>
      <c r="D391" s="18">
        <v>137</v>
      </c>
      <c r="E391" s="6">
        <v>7.7655092592592608E-4</v>
      </c>
      <c r="F391" s="19">
        <v>58.86</v>
      </c>
      <c r="G391" s="13"/>
    </row>
    <row r="392" spans="1:7" x14ac:dyDescent="0.25">
      <c r="A392" s="15">
        <v>11</v>
      </c>
      <c r="B392" s="16" t="s">
        <v>67</v>
      </c>
      <c r="C392" s="17">
        <v>27</v>
      </c>
      <c r="D392" s="18">
        <v>137</v>
      </c>
      <c r="E392" s="6">
        <v>7.7334490740740749E-4</v>
      </c>
      <c r="F392" s="19">
        <v>59.1</v>
      </c>
      <c r="G392" s="13"/>
    </row>
    <row r="393" spans="1:7" x14ac:dyDescent="0.25">
      <c r="A393" s="15">
        <v>11</v>
      </c>
      <c r="B393" s="16" t="s">
        <v>67</v>
      </c>
      <c r="C393" s="17">
        <v>27</v>
      </c>
      <c r="D393" s="18">
        <v>137</v>
      </c>
      <c r="E393" s="6">
        <v>7.7519675925925922E-4</v>
      </c>
      <c r="F393" s="19">
        <v>58.96</v>
      </c>
      <c r="G393" s="13"/>
    </row>
    <row r="394" spans="1:7" x14ac:dyDescent="0.25">
      <c r="A394" s="15">
        <v>11</v>
      </c>
      <c r="B394" s="16" t="s">
        <v>67</v>
      </c>
      <c r="C394" s="17">
        <v>27</v>
      </c>
      <c r="D394" s="18">
        <v>137</v>
      </c>
      <c r="E394" s="6">
        <v>7.7994212962962967E-4</v>
      </c>
      <c r="F394" s="19">
        <v>58.6</v>
      </c>
      <c r="G394" s="13"/>
    </row>
    <row r="395" spans="1:7" x14ac:dyDescent="0.25">
      <c r="A395" s="15">
        <v>11</v>
      </c>
      <c r="B395" s="16" t="s">
        <v>67</v>
      </c>
      <c r="C395" s="17">
        <v>27</v>
      </c>
      <c r="D395" s="18">
        <v>137</v>
      </c>
      <c r="E395" s="6">
        <v>7.7575231481481495E-4</v>
      </c>
      <c r="F395" s="19">
        <v>58.92</v>
      </c>
      <c r="G395" s="13"/>
    </row>
    <row r="396" spans="1:7" x14ac:dyDescent="0.25">
      <c r="A396" s="15">
        <v>11</v>
      </c>
      <c r="B396" s="16" t="s">
        <v>67</v>
      </c>
      <c r="C396" s="17">
        <v>27</v>
      </c>
      <c r="D396" s="18">
        <v>137</v>
      </c>
      <c r="E396" s="6">
        <v>7.7195601851851861E-4</v>
      </c>
      <c r="F396" s="19">
        <v>59.21</v>
      </c>
      <c r="G396" s="13"/>
    </row>
    <row r="397" spans="1:7" x14ac:dyDescent="0.25">
      <c r="A397" s="15">
        <v>11</v>
      </c>
      <c r="B397" s="16" t="s">
        <v>67</v>
      </c>
      <c r="C397" s="17">
        <v>27</v>
      </c>
      <c r="D397" s="18">
        <v>137</v>
      </c>
      <c r="E397" s="6">
        <v>7.7569444444444441E-4</v>
      </c>
      <c r="F397" s="19">
        <v>58.93</v>
      </c>
      <c r="G397" s="13"/>
    </row>
    <row r="398" spans="1:7" x14ac:dyDescent="0.25">
      <c r="A398" s="15">
        <v>11</v>
      </c>
      <c r="B398" s="16" t="s">
        <v>67</v>
      </c>
      <c r="C398" s="17">
        <v>27</v>
      </c>
      <c r="D398" s="18">
        <v>137</v>
      </c>
      <c r="E398" s="6">
        <v>7.8369212962962952E-4</v>
      </c>
      <c r="F398" s="19">
        <v>58.32</v>
      </c>
      <c r="G398" s="13"/>
    </row>
    <row r="399" spans="1:7" x14ac:dyDescent="0.25">
      <c r="A399" s="15">
        <v>11</v>
      </c>
      <c r="B399" s="16" t="s">
        <v>67</v>
      </c>
      <c r="C399" s="17">
        <v>27</v>
      </c>
      <c r="D399" s="18">
        <v>137</v>
      </c>
      <c r="E399" s="6">
        <v>7.7886574074074067E-4</v>
      </c>
      <c r="F399" s="19">
        <v>58.69</v>
      </c>
      <c r="G399" s="13"/>
    </row>
    <row r="400" spans="1:7" x14ac:dyDescent="0.25">
      <c r="A400" s="15">
        <v>11</v>
      </c>
      <c r="B400" s="16" t="s">
        <v>67</v>
      </c>
      <c r="C400" s="17">
        <v>27</v>
      </c>
      <c r="D400" s="18">
        <v>137</v>
      </c>
      <c r="E400" s="6">
        <v>7.7630787037037035E-4</v>
      </c>
      <c r="F400" s="19">
        <v>58.88</v>
      </c>
      <c r="G400" s="13"/>
    </row>
    <row r="401" spans="1:7" x14ac:dyDescent="0.25">
      <c r="A401" s="15">
        <v>11</v>
      </c>
      <c r="B401" s="16" t="s">
        <v>67</v>
      </c>
      <c r="C401" s="17">
        <v>27</v>
      </c>
      <c r="D401" s="18">
        <v>137</v>
      </c>
      <c r="E401" s="6">
        <v>7.7348379629629631E-4</v>
      </c>
      <c r="F401" s="19">
        <v>59.09</v>
      </c>
      <c r="G401" s="13"/>
    </row>
    <row r="402" spans="1:7" x14ac:dyDescent="0.25">
      <c r="A402" s="15">
        <v>11</v>
      </c>
      <c r="B402" s="16" t="s">
        <v>65</v>
      </c>
      <c r="C402" s="17">
        <v>27</v>
      </c>
      <c r="D402" s="18">
        <v>138</v>
      </c>
      <c r="E402" s="6">
        <v>8.7563657407407414E-4</v>
      </c>
      <c r="F402" s="19">
        <v>52.2</v>
      </c>
      <c r="G402" s="13"/>
    </row>
    <row r="403" spans="1:7" x14ac:dyDescent="0.25">
      <c r="A403" s="15">
        <v>11</v>
      </c>
      <c r="B403" s="16" t="s">
        <v>65</v>
      </c>
      <c r="C403" s="17">
        <v>27</v>
      </c>
      <c r="D403" s="18">
        <v>138</v>
      </c>
      <c r="E403" s="6">
        <v>8.0601851851851852E-4</v>
      </c>
      <c r="F403" s="19">
        <v>56.71</v>
      </c>
      <c r="G403" s="13"/>
    </row>
    <row r="404" spans="1:7" x14ac:dyDescent="0.25">
      <c r="A404" s="15">
        <v>11</v>
      </c>
      <c r="B404" s="16" t="s">
        <v>65</v>
      </c>
      <c r="C404" s="17">
        <v>27</v>
      </c>
      <c r="D404" s="18">
        <v>138</v>
      </c>
      <c r="E404" s="6">
        <v>7.8652777777777781E-4</v>
      </c>
      <c r="F404" s="19">
        <v>58.11</v>
      </c>
      <c r="G404" s="13"/>
    </row>
    <row r="405" spans="1:7" x14ac:dyDescent="0.25">
      <c r="A405" s="15">
        <v>11</v>
      </c>
      <c r="B405" s="16" t="s">
        <v>65</v>
      </c>
      <c r="C405" s="17">
        <v>27</v>
      </c>
      <c r="D405" s="18">
        <v>138</v>
      </c>
      <c r="E405" s="6">
        <v>7.9722222222222228E-4</v>
      </c>
      <c r="F405" s="19">
        <v>57.33</v>
      </c>
      <c r="G405" s="13"/>
    </row>
    <row r="406" spans="1:7" x14ac:dyDescent="0.25">
      <c r="A406" s="15">
        <v>11</v>
      </c>
      <c r="B406" s="16" t="s">
        <v>65</v>
      </c>
      <c r="C406" s="17">
        <v>27</v>
      </c>
      <c r="D406" s="18">
        <v>138</v>
      </c>
      <c r="E406" s="6">
        <v>7.8222222222222224E-4</v>
      </c>
      <c r="F406" s="19">
        <v>58.43</v>
      </c>
      <c r="G406" s="13"/>
    </row>
    <row r="407" spans="1:7" x14ac:dyDescent="0.25">
      <c r="A407" s="15">
        <v>11</v>
      </c>
      <c r="B407" s="16" t="s">
        <v>65</v>
      </c>
      <c r="C407" s="17">
        <v>27</v>
      </c>
      <c r="D407" s="18">
        <v>138</v>
      </c>
      <c r="E407" s="6">
        <v>7.8081018518518517E-4</v>
      </c>
      <c r="F407" s="19">
        <v>58.54</v>
      </c>
      <c r="G407" s="13"/>
    </row>
    <row r="408" spans="1:7" x14ac:dyDescent="0.25">
      <c r="A408" s="15">
        <v>11</v>
      </c>
      <c r="B408" s="16" t="s">
        <v>65</v>
      </c>
      <c r="C408" s="17">
        <v>27</v>
      </c>
      <c r="D408" s="18">
        <v>138</v>
      </c>
      <c r="E408" s="6">
        <v>7.9442129629629622E-4</v>
      </c>
      <c r="F408" s="19">
        <v>57.54</v>
      </c>
      <c r="G408" s="13"/>
    </row>
    <row r="409" spans="1:7" x14ac:dyDescent="0.25">
      <c r="A409" s="15">
        <v>11</v>
      </c>
      <c r="B409" s="16" t="s">
        <v>65</v>
      </c>
      <c r="C409" s="17">
        <v>27</v>
      </c>
      <c r="D409" s="18">
        <v>138</v>
      </c>
      <c r="E409" s="6">
        <v>7.8526620370370371E-4</v>
      </c>
      <c r="F409" s="19">
        <v>58.21</v>
      </c>
      <c r="G409" s="13"/>
    </row>
    <row r="410" spans="1:7" x14ac:dyDescent="0.25">
      <c r="A410" s="15">
        <v>11</v>
      </c>
      <c r="B410" s="16" t="s">
        <v>65</v>
      </c>
      <c r="C410" s="17">
        <v>27</v>
      </c>
      <c r="D410" s="18">
        <v>138</v>
      </c>
      <c r="E410" s="6">
        <v>7.8553240740740742E-4</v>
      </c>
      <c r="F410" s="19">
        <v>58.19</v>
      </c>
      <c r="G410" s="13"/>
    </row>
    <row r="411" spans="1:7" x14ac:dyDescent="0.25">
      <c r="A411" s="15">
        <v>11</v>
      </c>
      <c r="B411" s="16" t="s">
        <v>65</v>
      </c>
      <c r="C411" s="17">
        <v>27</v>
      </c>
      <c r="D411" s="18">
        <v>138</v>
      </c>
      <c r="E411" s="6">
        <v>7.7874999999999993E-4</v>
      </c>
      <c r="F411" s="19">
        <v>58.69</v>
      </c>
      <c r="G411" s="13"/>
    </row>
    <row r="412" spans="1:7" x14ac:dyDescent="0.25">
      <c r="A412" s="15">
        <v>11</v>
      </c>
      <c r="B412" s="16" t="s">
        <v>65</v>
      </c>
      <c r="C412" s="17">
        <v>27</v>
      </c>
      <c r="D412" s="18">
        <v>138</v>
      </c>
      <c r="E412" s="6">
        <v>8.0585648148148129E-4</v>
      </c>
      <c r="F412" s="19">
        <v>56.72</v>
      </c>
      <c r="G412" s="13"/>
    </row>
    <row r="413" spans="1:7" x14ac:dyDescent="0.25">
      <c r="A413" s="15">
        <v>11</v>
      </c>
      <c r="B413" s="16" t="s">
        <v>65</v>
      </c>
      <c r="C413" s="17">
        <v>27</v>
      </c>
      <c r="D413" s="18">
        <v>138</v>
      </c>
      <c r="E413" s="6">
        <v>8.1209490740740754E-4</v>
      </c>
      <c r="F413" s="19">
        <v>56.28</v>
      </c>
      <c r="G413" s="13"/>
    </row>
    <row r="414" spans="1:7" x14ac:dyDescent="0.25">
      <c r="A414" s="15">
        <v>11</v>
      </c>
      <c r="B414" s="16" t="s">
        <v>65</v>
      </c>
      <c r="C414" s="17">
        <v>27</v>
      </c>
      <c r="D414" s="18">
        <v>138</v>
      </c>
      <c r="E414" s="6">
        <v>7.8350694444444442E-4</v>
      </c>
      <c r="F414" s="19">
        <v>58.34</v>
      </c>
      <c r="G414" s="13"/>
    </row>
    <row r="415" spans="1:7" x14ac:dyDescent="0.25">
      <c r="A415" s="15">
        <v>11</v>
      </c>
      <c r="B415" s="16" t="s">
        <v>65</v>
      </c>
      <c r="C415" s="17">
        <v>27</v>
      </c>
      <c r="D415" s="18">
        <v>138</v>
      </c>
      <c r="E415" s="6">
        <v>7.8193287037037033E-4</v>
      </c>
      <c r="F415" s="19">
        <v>58.46</v>
      </c>
      <c r="G415" s="13"/>
    </row>
    <row r="416" spans="1:7" x14ac:dyDescent="0.25">
      <c r="A416" s="15">
        <v>11</v>
      </c>
      <c r="B416" s="16" t="s">
        <v>65</v>
      </c>
      <c r="C416" s="17">
        <v>27</v>
      </c>
      <c r="D416" s="18">
        <v>138</v>
      </c>
      <c r="E416" s="6">
        <v>7.8027777777777774E-4</v>
      </c>
      <c r="F416" s="19">
        <v>58.58</v>
      </c>
      <c r="G416" s="13"/>
    </row>
    <row r="417" spans="1:7" x14ac:dyDescent="0.25">
      <c r="A417" s="15">
        <v>11</v>
      </c>
      <c r="B417" s="16" t="s">
        <v>65</v>
      </c>
      <c r="C417" s="17">
        <v>27</v>
      </c>
      <c r="D417" s="18">
        <v>138</v>
      </c>
      <c r="E417" s="6">
        <v>7.8381944444444452E-4</v>
      </c>
      <c r="F417" s="19">
        <v>58.31</v>
      </c>
      <c r="G417" s="13"/>
    </row>
    <row r="418" spans="1:7" x14ac:dyDescent="0.25">
      <c r="A418" s="15">
        <v>11</v>
      </c>
      <c r="B418" s="16" t="s">
        <v>65</v>
      </c>
      <c r="C418" s="17">
        <v>27</v>
      </c>
      <c r="D418" s="18">
        <v>138</v>
      </c>
      <c r="E418" s="6">
        <v>7.803703703703704E-4</v>
      </c>
      <c r="F418" s="19">
        <v>58.57</v>
      </c>
      <c r="G418" s="13"/>
    </row>
    <row r="419" spans="1:7" x14ac:dyDescent="0.25">
      <c r="A419" s="15">
        <v>11</v>
      </c>
      <c r="B419" s="16" t="s">
        <v>65</v>
      </c>
      <c r="C419" s="17">
        <v>27</v>
      </c>
      <c r="D419" s="18">
        <v>138</v>
      </c>
      <c r="E419" s="6">
        <v>7.91736111111111E-4</v>
      </c>
      <c r="F419" s="19">
        <v>57.73</v>
      </c>
      <c r="G419" s="13"/>
    </row>
    <row r="420" spans="1:7" x14ac:dyDescent="0.25">
      <c r="A420" s="15">
        <v>11</v>
      </c>
      <c r="B420" s="16" t="s">
        <v>65</v>
      </c>
      <c r="C420" s="17">
        <v>27</v>
      </c>
      <c r="D420" s="18">
        <v>138</v>
      </c>
      <c r="E420" s="6">
        <v>7.8269675925925913E-4</v>
      </c>
      <c r="F420" s="19">
        <v>58.4</v>
      </c>
      <c r="G420" s="13"/>
    </row>
    <row r="421" spans="1:7" x14ac:dyDescent="0.25">
      <c r="A421" s="15">
        <v>11</v>
      </c>
      <c r="B421" s="16" t="s">
        <v>65</v>
      </c>
      <c r="C421" s="17">
        <v>27</v>
      </c>
      <c r="D421" s="18">
        <v>138</v>
      </c>
      <c r="E421" s="6">
        <v>7.9045138888888882E-4</v>
      </c>
      <c r="F421" s="19">
        <v>57.83</v>
      </c>
      <c r="G421" s="13"/>
    </row>
    <row r="422" spans="1:7" x14ac:dyDescent="0.25">
      <c r="A422" s="15">
        <v>11</v>
      </c>
      <c r="B422" s="16" t="s">
        <v>65</v>
      </c>
      <c r="C422" s="17">
        <v>27</v>
      </c>
      <c r="D422" s="18">
        <v>138</v>
      </c>
      <c r="E422" s="6">
        <v>7.8734953703703703E-4</v>
      </c>
      <c r="F422" s="19">
        <v>58.05</v>
      </c>
      <c r="G422" s="13"/>
    </row>
    <row r="423" spans="1:7" x14ac:dyDescent="0.25">
      <c r="A423" s="15">
        <v>11</v>
      </c>
      <c r="B423" s="16" t="s">
        <v>65</v>
      </c>
      <c r="C423" s="17">
        <v>27</v>
      </c>
      <c r="D423" s="18">
        <v>138</v>
      </c>
      <c r="E423" s="6">
        <v>7.9887731481481476E-4</v>
      </c>
      <c r="F423" s="19">
        <v>57.22</v>
      </c>
      <c r="G423" s="13"/>
    </row>
    <row r="424" spans="1:7" x14ac:dyDescent="0.25">
      <c r="A424" s="15">
        <v>11</v>
      </c>
      <c r="B424" s="16" t="s">
        <v>65</v>
      </c>
      <c r="C424" s="17">
        <v>27</v>
      </c>
      <c r="D424" s="18">
        <v>138</v>
      </c>
      <c r="E424" s="6">
        <v>7.9087962962962966E-4</v>
      </c>
      <c r="F424" s="19">
        <v>57.79</v>
      </c>
      <c r="G424" s="13"/>
    </row>
    <row r="425" spans="1:7" x14ac:dyDescent="0.25">
      <c r="A425" s="15">
        <v>11</v>
      </c>
      <c r="B425" s="16" t="s">
        <v>65</v>
      </c>
      <c r="C425" s="17">
        <v>27</v>
      </c>
      <c r="D425" s="18">
        <v>138</v>
      </c>
      <c r="E425" s="6">
        <v>7.8021990740740742E-4</v>
      </c>
      <c r="F425" s="19">
        <v>58.58</v>
      </c>
      <c r="G425" s="13"/>
    </row>
    <row r="426" spans="1:7" x14ac:dyDescent="0.25">
      <c r="A426" s="15">
        <v>11</v>
      </c>
      <c r="B426" s="16" t="s">
        <v>65</v>
      </c>
      <c r="C426" s="17">
        <v>27</v>
      </c>
      <c r="D426" s="18">
        <v>138</v>
      </c>
      <c r="E426" s="6">
        <v>7.9576388888888882E-4</v>
      </c>
      <c r="F426" s="19">
        <v>57.44</v>
      </c>
      <c r="G426" s="13"/>
    </row>
    <row r="427" spans="1:7" x14ac:dyDescent="0.25">
      <c r="A427" s="15">
        <v>11</v>
      </c>
      <c r="B427" s="16" t="s">
        <v>65</v>
      </c>
      <c r="C427" s="17">
        <v>27</v>
      </c>
      <c r="D427" s="18">
        <v>138</v>
      </c>
      <c r="E427" s="6">
        <v>7.8604166666666666E-4</v>
      </c>
      <c r="F427" s="19">
        <v>58.15</v>
      </c>
      <c r="G427" s="13"/>
    </row>
    <row r="428" spans="1:7" x14ac:dyDescent="0.25">
      <c r="A428" s="15">
        <v>11</v>
      </c>
      <c r="B428" s="16" t="s">
        <v>65</v>
      </c>
      <c r="C428" s="17">
        <v>27</v>
      </c>
      <c r="D428" s="18">
        <v>138</v>
      </c>
      <c r="E428" s="6">
        <v>7.8614583333333325E-4</v>
      </c>
      <c r="F428" s="19">
        <v>58.14</v>
      </c>
      <c r="G428" s="13"/>
    </row>
    <row r="429" spans="1:7" x14ac:dyDescent="0.25">
      <c r="A429" s="15">
        <v>11</v>
      </c>
      <c r="B429" s="16" t="s">
        <v>678</v>
      </c>
      <c r="C429" s="17">
        <v>27</v>
      </c>
      <c r="D429" s="18">
        <v>121</v>
      </c>
      <c r="E429" s="6">
        <v>8.6744212962962957E-4</v>
      </c>
      <c r="F429" s="19">
        <v>52.69</v>
      </c>
      <c r="G429" s="13"/>
    </row>
    <row r="430" spans="1:7" x14ac:dyDescent="0.25">
      <c r="A430" s="15">
        <v>11</v>
      </c>
      <c r="B430" s="16" t="s">
        <v>678</v>
      </c>
      <c r="C430" s="17">
        <v>27</v>
      </c>
      <c r="D430" s="18">
        <v>121</v>
      </c>
      <c r="E430" s="6">
        <v>8.0996527777777783E-4</v>
      </c>
      <c r="F430" s="19">
        <v>56.43</v>
      </c>
      <c r="G430" s="13"/>
    </row>
    <row r="431" spans="1:7" x14ac:dyDescent="0.25">
      <c r="A431" s="15">
        <v>11</v>
      </c>
      <c r="B431" s="16" t="s">
        <v>678</v>
      </c>
      <c r="C431" s="17">
        <v>27</v>
      </c>
      <c r="D431" s="18">
        <v>121</v>
      </c>
      <c r="E431" s="6">
        <v>7.9456018518518504E-4</v>
      </c>
      <c r="F431" s="19">
        <v>57.53</v>
      </c>
      <c r="G431" s="13"/>
    </row>
    <row r="432" spans="1:7" x14ac:dyDescent="0.25">
      <c r="A432" s="15">
        <v>11</v>
      </c>
      <c r="B432" s="16" t="s">
        <v>678</v>
      </c>
      <c r="C432" s="17">
        <v>27</v>
      </c>
      <c r="D432" s="18">
        <v>121</v>
      </c>
      <c r="E432" s="6">
        <v>7.8869212962962964E-4</v>
      </c>
      <c r="F432" s="19">
        <v>57.95</v>
      </c>
      <c r="G432" s="13"/>
    </row>
    <row r="433" spans="1:7" x14ac:dyDescent="0.25">
      <c r="A433" s="15">
        <v>11</v>
      </c>
      <c r="B433" s="16" t="s">
        <v>678</v>
      </c>
      <c r="C433" s="17">
        <v>27</v>
      </c>
      <c r="D433" s="18">
        <v>121</v>
      </c>
      <c r="E433" s="6">
        <v>7.8988425925925927E-4</v>
      </c>
      <c r="F433" s="19">
        <v>57.87</v>
      </c>
      <c r="G433" s="13"/>
    </row>
    <row r="434" spans="1:7" x14ac:dyDescent="0.25">
      <c r="A434" s="15">
        <v>11</v>
      </c>
      <c r="B434" s="16" t="s">
        <v>678</v>
      </c>
      <c r="C434" s="17">
        <v>27</v>
      </c>
      <c r="D434" s="18">
        <v>121</v>
      </c>
      <c r="E434" s="6">
        <v>7.9079861111111104E-4</v>
      </c>
      <c r="F434" s="19">
        <v>57.8</v>
      </c>
      <c r="G434" s="13"/>
    </row>
    <row r="435" spans="1:7" x14ac:dyDescent="0.25">
      <c r="A435" s="15">
        <v>11</v>
      </c>
      <c r="B435" s="16" t="s">
        <v>678</v>
      </c>
      <c r="C435" s="17">
        <v>27</v>
      </c>
      <c r="D435" s="18">
        <v>121</v>
      </c>
      <c r="E435" s="6">
        <v>7.8539351851851849E-4</v>
      </c>
      <c r="F435" s="19">
        <v>58.2</v>
      </c>
      <c r="G435" s="13"/>
    </row>
    <row r="436" spans="1:7" x14ac:dyDescent="0.25">
      <c r="A436" s="15">
        <v>11</v>
      </c>
      <c r="B436" s="16" t="s">
        <v>678</v>
      </c>
      <c r="C436" s="17">
        <v>27</v>
      </c>
      <c r="D436" s="18">
        <v>121</v>
      </c>
      <c r="E436" s="6">
        <v>7.8376157407407398E-4</v>
      </c>
      <c r="F436" s="19">
        <v>58.32</v>
      </c>
      <c r="G436" s="13"/>
    </row>
    <row r="437" spans="1:7" x14ac:dyDescent="0.25">
      <c r="A437" s="15">
        <v>11</v>
      </c>
      <c r="B437" s="16" t="s">
        <v>678</v>
      </c>
      <c r="C437" s="17">
        <v>27</v>
      </c>
      <c r="D437" s="18">
        <v>121</v>
      </c>
      <c r="E437" s="6">
        <v>7.8597222222222219E-4</v>
      </c>
      <c r="F437" s="19">
        <v>58.16</v>
      </c>
      <c r="G437" s="13"/>
    </row>
    <row r="438" spans="1:7" x14ac:dyDescent="0.25">
      <c r="A438" s="15">
        <v>11</v>
      </c>
      <c r="B438" s="16" t="s">
        <v>678</v>
      </c>
      <c r="C438" s="17">
        <v>27</v>
      </c>
      <c r="D438" s="18">
        <v>121</v>
      </c>
      <c r="E438" s="6">
        <v>7.8248842592592595E-4</v>
      </c>
      <c r="F438" s="19">
        <v>58.41</v>
      </c>
      <c r="G438" s="13"/>
    </row>
    <row r="439" spans="1:7" x14ac:dyDescent="0.25">
      <c r="A439" s="15">
        <v>11</v>
      </c>
      <c r="B439" s="16" t="s">
        <v>678</v>
      </c>
      <c r="C439" s="17">
        <v>27</v>
      </c>
      <c r="D439" s="18">
        <v>121</v>
      </c>
      <c r="E439" s="6">
        <v>7.9473379629629631E-4</v>
      </c>
      <c r="F439" s="19">
        <v>57.51</v>
      </c>
      <c r="G439" s="13"/>
    </row>
    <row r="440" spans="1:7" x14ac:dyDescent="0.25">
      <c r="A440" s="15">
        <v>11</v>
      </c>
      <c r="B440" s="16" t="s">
        <v>678</v>
      </c>
      <c r="C440" s="17">
        <v>27</v>
      </c>
      <c r="D440" s="18">
        <v>121</v>
      </c>
      <c r="E440" s="6">
        <v>8.0202546296296283E-4</v>
      </c>
      <c r="F440" s="19">
        <v>56.99</v>
      </c>
      <c r="G440" s="13"/>
    </row>
    <row r="441" spans="1:7" x14ac:dyDescent="0.25">
      <c r="A441" s="15">
        <v>11</v>
      </c>
      <c r="B441" s="16" t="s">
        <v>678</v>
      </c>
      <c r="C441" s="17">
        <v>27</v>
      </c>
      <c r="D441" s="18">
        <v>121</v>
      </c>
      <c r="E441" s="6">
        <v>7.8206018518518522E-4</v>
      </c>
      <c r="F441" s="19">
        <v>58.45</v>
      </c>
      <c r="G441" s="13"/>
    </row>
    <row r="442" spans="1:7" x14ac:dyDescent="0.25">
      <c r="A442" s="15">
        <v>11</v>
      </c>
      <c r="B442" s="16" t="s">
        <v>678</v>
      </c>
      <c r="C442" s="17">
        <v>27</v>
      </c>
      <c r="D442" s="18">
        <v>121</v>
      </c>
      <c r="E442" s="6">
        <v>7.8434027777777779E-4</v>
      </c>
      <c r="F442" s="19">
        <v>58.28</v>
      </c>
      <c r="G442" s="13"/>
    </row>
    <row r="443" spans="1:7" x14ac:dyDescent="0.25">
      <c r="A443" s="15">
        <v>11</v>
      </c>
      <c r="B443" s="16" t="s">
        <v>678</v>
      </c>
      <c r="C443" s="17">
        <v>27</v>
      </c>
      <c r="D443" s="18">
        <v>121</v>
      </c>
      <c r="E443" s="6">
        <v>7.9056712962962967E-4</v>
      </c>
      <c r="F443" s="19">
        <v>57.82</v>
      </c>
      <c r="G443" s="13"/>
    </row>
    <row r="444" spans="1:7" x14ac:dyDescent="0.25">
      <c r="A444" s="15">
        <v>11</v>
      </c>
      <c r="B444" s="16" t="s">
        <v>678</v>
      </c>
      <c r="C444" s="17">
        <v>27</v>
      </c>
      <c r="D444" s="18">
        <v>121</v>
      </c>
      <c r="E444" s="6">
        <v>7.8192129629629629E-4</v>
      </c>
      <c r="F444" s="19">
        <v>58.46</v>
      </c>
      <c r="G444" s="13"/>
    </row>
    <row r="445" spans="1:7" x14ac:dyDescent="0.25">
      <c r="A445" s="15">
        <v>11</v>
      </c>
      <c r="B445" s="16" t="s">
        <v>678</v>
      </c>
      <c r="C445" s="17">
        <v>27</v>
      </c>
      <c r="D445" s="18">
        <v>121</v>
      </c>
      <c r="E445" s="6">
        <v>7.8241898148148149E-4</v>
      </c>
      <c r="F445" s="19">
        <v>58.42</v>
      </c>
      <c r="G445" s="13"/>
    </row>
    <row r="446" spans="1:7" x14ac:dyDescent="0.25">
      <c r="A446" s="15">
        <v>11</v>
      </c>
      <c r="B446" s="16" t="s">
        <v>678</v>
      </c>
      <c r="C446" s="17">
        <v>27</v>
      </c>
      <c r="D446" s="18">
        <v>121</v>
      </c>
      <c r="E446" s="6">
        <v>7.870486111111112E-4</v>
      </c>
      <c r="F446" s="19">
        <v>58.08</v>
      </c>
      <c r="G446" s="13"/>
    </row>
    <row r="447" spans="1:7" x14ac:dyDescent="0.25">
      <c r="A447" s="15">
        <v>11</v>
      </c>
      <c r="B447" s="16" t="s">
        <v>678</v>
      </c>
      <c r="C447" s="17">
        <v>27</v>
      </c>
      <c r="D447" s="18">
        <v>121</v>
      </c>
      <c r="E447" s="6">
        <v>7.8500000000000011E-4</v>
      </c>
      <c r="F447" s="19">
        <v>58.23</v>
      </c>
      <c r="G447" s="13"/>
    </row>
    <row r="448" spans="1:7" x14ac:dyDescent="0.25">
      <c r="A448" s="15">
        <v>11</v>
      </c>
      <c r="B448" s="16" t="s">
        <v>678</v>
      </c>
      <c r="C448" s="17">
        <v>27</v>
      </c>
      <c r="D448" s="18">
        <v>121</v>
      </c>
      <c r="E448" s="6">
        <v>7.8829861111111104E-4</v>
      </c>
      <c r="F448" s="19">
        <v>57.98</v>
      </c>
      <c r="G448" s="13"/>
    </row>
    <row r="449" spans="1:7" x14ac:dyDescent="0.25">
      <c r="A449" s="15">
        <v>11</v>
      </c>
      <c r="B449" s="16" t="s">
        <v>678</v>
      </c>
      <c r="C449" s="17">
        <v>27</v>
      </c>
      <c r="D449" s="18">
        <v>121</v>
      </c>
      <c r="E449" s="6">
        <v>7.858680555555556E-4</v>
      </c>
      <c r="F449" s="19">
        <v>58.16</v>
      </c>
      <c r="G449" s="13"/>
    </row>
    <row r="450" spans="1:7" x14ac:dyDescent="0.25">
      <c r="A450" s="15">
        <v>11</v>
      </c>
      <c r="B450" s="16" t="s">
        <v>678</v>
      </c>
      <c r="C450" s="17">
        <v>27</v>
      </c>
      <c r="D450" s="18">
        <v>121</v>
      </c>
      <c r="E450" s="6">
        <v>8.0042824074074077E-4</v>
      </c>
      <c r="F450" s="19">
        <v>57.1</v>
      </c>
      <c r="G450" s="13"/>
    </row>
    <row r="451" spans="1:7" x14ac:dyDescent="0.25">
      <c r="A451" s="15">
        <v>11</v>
      </c>
      <c r="B451" s="16" t="s">
        <v>678</v>
      </c>
      <c r="C451" s="17">
        <v>27</v>
      </c>
      <c r="D451" s="18">
        <v>121</v>
      </c>
      <c r="E451" s="6">
        <v>7.899421296296297E-4</v>
      </c>
      <c r="F451" s="19">
        <v>57.86</v>
      </c>
      <c r="G451" s="13"/>
    </row>
    <row r="452" spans="1:7" x14ac:dyDescent="0.25">
      <c r="A452" s="15">
        <v>11</v>
      </c>
      <c r="B452" s="16" t="s">
        <v>678</v>
      </c>
      <c r="C452" s="17">
        <v>27</v>
      </c>
      <c r="D452" s="18">
        <v>121</v>
      </c>
      <c r="E452" s="6">
        <v>7.8353009259259261E-4</v>
      </c>
      <c r="F452" s="19">
        <v>58.34</v>
      </c>
      <c r="G452" s="13"/>
    </row>
    <row r="453" spans="1:7" x14ac:dyDescent="0.25">
      <c r="A453" s="15">
        <v>11</v>
      </c>
      <c r="B453" s="16" t="s">
        <v>678</v>
      </c>
      <c r="C453" s="17">
        <v>27</v>
      </c>
      <c r="D453" s="18">
        <v>121</v>
      </c>
      <c r="E453" s="6">
        <v>7.9240740740740747E-4</v>
      </c>
      <c r="F453" s="19">
        <v>57.68</v>
      </c>
      <c r="G453" s="13"/>
    </row>
    <row r="454" spans="1:7" x14ac:dyDescent="0.25">
      <c r="A454" s="15">
        <v>11</v>
      </c>
      <c r="B454" s="16" t="s">
        <v>678</v>
      </c>
      <c r="C454" s="17">
        <v>27</v>
      </c>
      <c r="D454" s="18">
        <v>121</v>
      </c>
      <c r="E454" s="6">
        <v>7.8831018518518519E-4</v>
      </c>
      <c r="F454" s="19">
        <v>57.98</v>
      </c>
      <c r="G454" s="13"/>
    </row>
    <row r="455" spans="1:7" x14ac:dyDescent="0.25">
      <c r="A455" s="15">
        <v>11</v>
      </c>
      <c r="B455" s="16" t="s">
        <v>678</v>
      </c>
      <c r="C455" s="17">
        <v>27</v>
      </c>
      <c r="D455" s="18">
        <v>121</v>
      </c>
      <c r="E455" s="6">
        <v>7.8650462962962962E-4</v>
      </c>
      <c r="F455" s="19">
        <v>58.12</v>
      </c>
      <c r="G455" s="13"/>
    </row>
    <row r="456" spans="1:7" x14ac:dyDescent="0.25">
      <c r="A456" s="15">
        <v>11</v>
      </c>
      <c r="B456" s="16" t="s">
        <v>679</v>
      </c>
      <c r="C456" s="17">
        <v>27</v>
      </c>
      <c r="D456" s="18">
        <v>113</v>
      </c>
      <c r="E456" s="6">
        <v>8.7136574074074069E-4</v>
      </c>
      <c r="F456" s="19">
        <v>52.46</v>
      </c>
      <c r="G456" s="13"/>
    </row>
    <row r="457" spans="1:7" x14ac:dyDescent="0.25">
      <c r="A457" s="15">
        <v>11</v>
      </c>
      <c r="B457" s="16" t="s">
        <v>679</v>
      </c>
      <c r="C457" s="17">
        <v>27</v>
      </c>
      <c r="D457" s="18">
        <v>113</v>
      </c>
      <c r="E457" s="6">
        <v>8.0942129629629626E-4</v>
      </c>
      <c r="F457" s="19">
        <v>56.47</v>
      </c>
      <c r="G457" s="13"/>
    </row>
    <row r="458" spans="1:7" x14ac:dyDescent="0.25">
      <c r="A458" s="15">
        <v>11</v>
      </c>
      <c r="B458" s="16" t="s">
        <v>679</v>
      </c>
      <c r="C458" s="17">
        <v>27</v>
      </c>
      <c r="D458" s="18">
        <v>113</v>
      </c>
      <c r="E458" s="6">
        <v>7.9795138888888884E-4</v>
      </c>
      <c r="F458" s="19">
        <v>57.28</v>
      </c>
      <c r="G458" s="13"/>
    </row>
    <row r="459" spans="1:7" x14ac:dyDescent="0.25">
      <c r="A459" s="15">
        <v>11</v>
      </c>
      <c r="B459" s="16" t="s">
        <v>679</v>
      </c>
      <c r="C459" s="17">
        <v>27</v>
      </c>
      <c r="D459" s="18">
        <v>113</v>
      </c>
      <c r="E459" s="6">
        <v>7.8966435185185173E-4</v>
      </c>
      <c r="F459" s="19">
        <v>57.88</v>
      </c>
      <c r="G459" s="13"/>
    </row>
    <row r="460" spans="1:7" x14ac:dyDescent="0.25">
      <c r="A460" s="15">
        <v>11</v>
      </c>
      <c r="B460" s="16" t="s">
        <v>679</v>
      </c>
      <c r="C460" s="17">
        <v>27</v>
      </c>
      <c r="D460" s="18">
        <v>113</v>
      </c>
      <c r="E460" s="6">
        <v>7.8523148148148148E-4</v>
      </c>
      <c r="F460" s="19">
        <v>58.21</v>
      </c>
      <c r="G460" s="13"/>
    </row>
    <row r="461" spans="1:7" x14ac:dyDescent="0.25">
      <c r="A461" s="15">
        <v>11</v>
      </c>
      <c r="B461" s="16" t="s">
        <v>679</v>
      </c>
      <c r="C461" s="17">
        <v>27</v>
      </c>
      <c r="D461" s="18">
        <v>113</v>
      </c>
      <c r="E461" s="6">
        <v>7.9032407407407393E-4</v>
      </c>
      <c r="F461" s="19">
        <v>57.83</v>
      </c>
      <c r="G461" s="13"/>
    </row>
    <row r="462" spans="1:7" x14ac:dyDescent="0.25">
      <c r="A462" s="15">
        <v>11</v>
      </c>
      <c r="B462" s="16" t="s">
        <v>679</v>
      </c>
      <c r="C462" s="17">
        <v>27</v>
      </c>
      <c r="D462" s="18">
        <v>113</v>
      </c>
      <c r="E462" s="6">
        <v>7.8598379629629634E-4</v>
      </c>
      <c r="F462" s="19">
        <v>58.15</v>
      </c>
      <c r="G462" s="13"/>
    </row>
    <row r="463" spans="1:7" x14ac:dyDescent="0.25">
      <c r="A463" s="15">
        <v>11</v>
      </c>
      <c r="B463" s="16" t="s">
        <v>679</v>
      </c>
      <c r="C463" s="17">
        <v>27</v>
      </c>
      <c r="D463" s="18">
        <v>113</v>
      </c>
      <c r="E463" s="6">
        <v>7.8763888888888883E-4</v>
      </c>
      <c r="F463" s="19">
        <v>58.03</v>
      </c>
      <c r="G463" s="13"/>
    </row>
    <row r="464" spans="1:7" x14ac:dyDescent="0.25">
      <c r="A464" s="15">
        <v>11</v>
      </c>
      <c r="B464" s="16" t="s">
        <v>679</v>
      </c>
      <c r="C464" s="17">
        <v>27</v>
      </c>
      <c r="D464" s="18">
        <v>113</v>
      </c>
      <c r="E464" s="6">
        <v>7.8458333333333331E-4</v>
      </c>
      <c r="F464" s="19">
        <v>58.26</v>
      </c>
      <c r="G464" s="13"/>
    </row>
    <row r="465" spans="1:7" x14ac:dyDescent="0.25">
      <c r="A465" s="15">
        <v>11</v>
      </c>
      <c r="B465" s="16" t="s">
        <v>679</v>
      </c>
      <c r="C465" s="17">
        <v>27</v>
      </c>
      <c r="D465" s="18">
        <v>113</v>
      </c>
      <c r="E465" s="6">
        <v>7.8034722222222221E-4</v>
      </c>
      <c r="F465" s="19">
        <v>58.57</v>
      </c>
      <c r="G465" s="13"/>
    </row>
    <row r="466" spans="1:7" x14ac:dyDescent="0.25">
      <c r="A466" s="15">
        <v>11</v>
      </c>
      <c r="B466" s="16" t="s">
        <v>679</v>
      </c>
      <c r="C466" s="17">
        <v>27</v>
      </c>
      <c r="D466" s="18">
        <v>113</v>
      </c>
      <c r="E466" s="6">
        <v>7.9415509259259272E-4</v>
      </c>
      <c r="F466" s="19">
        <v>57.56</v>
      </c>
      <c r="G466" s="13"/>
    </row>
    <row r="467" spans="1:7" x14ac:dyDescent="0.25">
      <c r="A467" s="15">
        <v>11</v>
      </c>
      <c r="B467" s="16" t="s">
        <v>679</v>
      </c>
      <c r="C467" s="17">
        <v>27</v>
      </c>
      <c r="D467" s="18">
        <v>113</v>
      </c>
      <c r="E467" s="6">
        <v>8.0476851851851857E-4</v>
      </c>
      <c r="F467" s="19">
        <v>56.8</v>
      </c>
      <c r="G467" s="13"/>
    </row>
    <row r="468" spans="1:7" x14ac:dyDescent="0.25">
      <c r="A468" s="15">
        <v>11</v>
      </c>
      <c r="B468" s="16" t="s">
        <v>679</v>
      </c>
      <c r="C468" s="17">
        <v>27</v>
      </c>
      <c r="D468" s="18">
        <v>113</v>
      </c>
      <c r="E468" s="6">
        <v>7.8549768518518519E-4</v>
      </c>
      <c r="F468" s="19">
        <v>58.19</v>
      </c>
      <c r="G468" s="13"/>
    </row>
    <row r="469" spans="1:7" x14ac:dyDescent="0.25">
      <c r="A469" s="15">
        <v>11</v>
      </c>
      <c r="B469" s="16" t="s">
        <v>679</v>
      </c>
      <c r="C469" s="17">
        <v>27</v>
      </c>
      <c r="D469" s="18">
        <v>113</v>
      </c>
      <c r="E469" s="6">
        <v>7.8175925925925928E-4</v>
      </c>
      <c r="F469" s="19">
        <v>58.47</v>
      </c>
      <c r="G469" s="13"/>
    </row>
    <row r="470" spans="1:7" x14ac:dyDescent="0.25">
      <c r="A470" s="15">
        <v>11</v>
      </c>
      <c r="B470" s="16" t="s">
        <v>679</v>
      </c>
      <c r="C470" s="17">
        <v>27</v>
      </c>
      <c r="D470" s="18">
        <v>113</v>
      </c>
      <c r="E470" s="6">
        <v>7.8696759259259258E-4</v>
      </c>
      <c r="F470" s="19">
        <v>58.08</v>
      </c>
      <c r="G470" s="13"/>
    </row>
    <row r="471" spans="1:7" x14ac:dyDescent="0.25">
      <c r="A471" s="15">
        <v>11</v>
      </c>
      <c r="B471" s="16" t="s">
        <v>679</v>
      </c>
      <c r="C471" s="17">
        <v>27</v>
      </c>
      <c r="D471" s="18">
        <v>113</v>
      </c>
      <c r="E471" s="6">
        <v>7.8109953703703707E-4</v>
      </c>
      <c r="F471" s="19">
        <v>58.52</v>
      </c>
      <c r="G471" s="13"/>
    </row>
    <row r="472" spans="1:7" x14ac:dyDescent="0.25">
      <c r="A472" s="15">
        <v>11</v>
      </c>
      <c r="B472" s="16" t="s">
        <v>679</v>
      </c>
      <c r="C472" s="17">
        <v>27</v>
      </c>
      <c r="D472" s="18">
        <v>113</v>
      </c>
      <c r="E472" s="6">
        <v>7.8192129629629629E-4</v>
      </c>
      <c r="F472" s="19">
        <v>58.46</v>
      </c>
      <c r="G472" s="13"/>
    </row>
    <row r="473" spans="1:7" x14ac:dyDescent="0.25">
      <c r="A473" s="15">
        <v>11</v>
      </c>
      <c r="B473" s="16" t="s">
        <v>679</v>
      </c>
      <c r="C473" s="17">
        <v>27</v>
      </c>
      <c r="D473" s="18">
        <v>113</v>
      </c>
      <c r="E473" s="6">
        <v>7.8706018518518524E-4</v>
      </c>
      <c r="F473" s="19">
        <v>58.07</v>
      </c>
      <c r="G473" s="13"/>
    </row>
    <row r="474" spans="1:7" x14ac:dyDescent="0.25">
      <c r="A474" s="15">
        <v>11</v>
      </c>
      <c r="B474" s="16" t="s">
        <v>679</v>
      </c>
      <c r="C474" s="17">
        <v>27</v>
      </c>
      <c r="D474" s="18">
        <v>113</v>
      </c>
      <c r="E474" s="6">
        <v>7.8701388888888885E-4</v>
      </c>
      <c r="F474" s="19">
        <v>58.08</v>
      </c>
      <c r="G474" s="13"/>
    </row>
    <row r="475" spans="1:7" x14ac:dyDescent="0.25">
      <c r="A475" s="15">
        <v>11</v>
      </c>
      <c r="B475" s="16" t="s">
        <v>679</v>
      </c>
      <c r="C475" s="17">
        <v>27</v>
      </c>
      <c r="D475" s="18">
        <v>113</v>
      </c>
      <c r="E475" s="6">
        <v>7.8756944444444447E-4</v>
      </c>
      <c r="F475" s="19">
        <v>58.04</v>
      </c>
      <c r="G475" s="13"/>
    </row>
    <row r="476" spans="1:7" x14ac:dyDescent="0.25">
      <c r="A476" s="15">
        <v>11</v>
      </c>
      <c r="B476" s="16" t="s">
        <v>679</v>
      </c>
      <c r="C476" s="17">
        <v>27</v>
      </c>
      <c r="D476" s="18">
        <v>113</v>
      </c>
      <c r="E476" s="6">
        <v>7.8792824074074062E-4</v>
      </c>
      <c r="F476" s="19">
        <v>58.01</v>
      </c>
      <c r="G476" s="13"/>
    </row>
    <row r="477" spans="1:7" x14ac:dyDescent="0.25">
      <c r="A477" s="15">
        <v>11</v>
      </c>
      <c r="B477" s="16" t="s">
        <v>679</v>
      </c>
      <c r="C477" s="17">
        <v>27</v>
      </c>
      <c r="D477" s="18">
        <v>113</v>
      </c>
      <c r="E477" s="6">
        <v>7.9810185185185181E-4</v>
      </c>
      <c r="F477" s="19">
        <v>57.27</v>
      </c>
      <c r="G477" s="13"/>
    </row>
    <row r="478" spans="1:7" x14ac:dyDescent="0.25">
      <c r="A478" s="15">
        <v>11</v>
      </c>
      <c r="B478" s="16" t="s">
        <v>679</v>
      </c>
      <c r="C478" s="17">
        <v>27</v>
      </c>
      <c r="D478" s="18">
        <v>113</v>
      </c>
      <c r="E478" s="6">
        <v>7.9378472222222231E-4</v>
      </c>
      <c r="F478" s="19">
        <v>57.58</v>
      </c>
      <c r="G478" s="13"/>
    </row>
    <row r="479" spans="1:7" x14ac:dyDescent="0.25">
      <c r="A479" s="15">
        <v>11</v>
      </c>
      <c r="B479" s="16" t="s">
        <v>679</v>
      </c>
      <c r="C479" s="17">
        <v>27</v>
      </c>
      <c r="D479" s="18">
        <v>113</v>
      </c>
      <c r="E479" s="6">
        <v>7.8231481481481479E-4</v>
      </c>
      <c r="F479" s="19">
        <v>58.43</v>
      </c>
      <c r="G479" s="13"/>
    </row>
    <row r="480" spans="1:7" x14ac:dyDescent="0.25">
      <c r="A480" s="15">
        <v>11</v>
      </c>
      <c r="B480" s="16" t="s">
        <v>679</v>
      </c>
      <c r="C480" s="17">
        <v>27</v>
      </c>
      <c r="D480" s="18">
        <v>113</v>
      </c>
      <c r="E480" s="6">
        <v>7.8989583333333342E-4</v>
      </c>
      <c r="F480" s="19">
        <v>57.87</v>
      </c>
      <c r="G480" s="13"/>
    </row>
    <row r="481" spans="1:7" x14ac:dyDescent="0.25">
      <c r="A481" s="15">
        <v>11</v>
      </c>
      <c r="B481" s="16" t="s">
        <v>679</v>
      </c>
      <c r="C481" s="17">
        <v>27</v>
      </c>
      <c r="D481" s="18">
        <v>113</v>
      </c>
      <c r="E481" s="6">
        <v>7.8773148148148159E-4</v>
      </c>
      <c r="F481" s="19">
        <v>58.03</v>
      </c>
      <c r="G481" s="13"/>
    </row>
    <row r="482" spans="1:7" x14ac:dyDescent="0.25">
      <c r="A482" s="15">
        <v>11</v>
      </c>
      <c r="B482" s="16" t="s">
        <v>679</v>
      </c>
      <c r="C482" s="17">
        <v>27</v>
      </c>
      <c r="D482" s="18">
        <v>113</v>
      </c>
      <c r="E482" s="6">
        <v>7.8627314814814825E-4</v>
      </c>
      <c r="F482" s="19">
        <v>58.13</v>
      </c>
      <c r="G482" s="13"/>
    </row>
    <row r="483" spans="1:7" x14ac:dyDescent="0.25">
      <c r="A483" s="15">
        <v>11</v>
      </c>
      <c r="B483" s="16" t="s">
        <v>66</v>
      </c>
      <c r="C483" s="17">
        <v>27</v>
      </c>
      <c r="D483" s="18">
        <v>131</v>
      </c>
      <c r="E483" s="6">
        <v>9.0873842592592601E-4</v>
      </c>
      <c r="F483" s="19">
        <v>50.3</v>
      </c>
      <c r="G483" s="13"/>
    </row>
    <row r="484" spans="1:7" x14ac:dyDescent="0.25">
      <c r="A484" s="15">
        <v>11</v>
      </c>
      <c r="B484" s="16" t="s">
        <v>66</v>
      </c>
      <c r="C484" s="17">
        <v>27</v>
      </c>
      <c r="D484" s="18">
        <v>131</v>
      </c>
      <c r="E484" s="6">
        <v>8.0667824074074073E-4</v>
      </c>
      <c r="F484" s="19">
        <v>56.66</v>
      </c>
      <c r="G484" s="13"/>
    </row>
    <row r="485" spans="1:7" x14ac:dyDescent="0.25">
      <c r="A485" s="15">
        <v>11</v>
      </c>
      <c r="B485" s="16" t="s">
        <v>66</v>
      </c>
      <c r="C485" s="17">
        <v>27</v>
      </c>
      <c r="D485" s="18">
        <v>131</v>
      </c>
      <c r="E485" s="6">
        <v>8.0653935185185201E-4</v>
      </c>
      <c r="F485" s="19">
        <v>56.67</v>
      </c>
      <c r="G485" s="13"/>
    </row>
    <row r="486" spans="1:7" x14ac:dyDescent="0.25">
      <c r="A486" s="15">
        <v>11</v>
      </c>
      <c r="B486" s="16" t="s">
        <v>66</v>
      </c>
      <c r="C486" s="17">
        <v>27</v>
      </c>
      <c r="D486" s="18">
        <v>131</v>
      </c>
      <c r="E486" s="6">
        <v>8.1105324074074077E-4</v>
      </c>
      <c r="F486" s="19">
        <v>56.36</v>
      </c>
      <c r="G486" s="13"/>
    </row>
    <row r="487" spans="1:7" x14ac:dyDescent="0.25">
      <c r="A487" s="15">
        <v>11</v>
      </c>
      <c r="B487" s="16" t="s">
        <v>66</v>
      </c>
      <c r="C487" s="17">
        <v>27</v>
      </c>
      <c r="D487" s="18">
        <v>131</v>
      </c>
      <c r="E487" s="6">
        <v>8.132754629629628E-4</v>
      </c>
      <c r="F487" s="19">
        <v>56.2</v>
      </c>
      <c r="G487" s="13"/>
    </row>
    <row r="488" spans="1:7" x14ac:dyDescent="0.25">
      <c r="A488" s="15">
        <v>11</v>
      </c>
      <c r="B488" s="16" t="s">
        <v>66</v>
      </c>
      <c r="C488" s="17">
        <v>27</v>
      </c>
      <c r="D488" s="18">
        <v>131</v>
      </c>
      <c r="E488" s="6">
        <v>7.9129629629629634E-4</v>
      </c>
      <c r="F488" s="19">
        <v>57.76</v>
      </c>
      <c r="G488" s="13"/>
    </row>
    <row r="489" spans="1:7" x14ac:dyDescent="0.25">
      <c r="A489" s="15">
        <v>11</v>
      </c>
      <c r="B489" s="16" t="s">
        <v>66</v>
      </c>
      <c r="C489" s="17">
        <v>27</v>
      </c>
      <c r="D489" s="18">
        <v>131</v>
      </c>
      <c r="E489" s="6">
        <v>8.0071759259259256E-4</v>
      </c>
      <c r="F489" s="19">
        <v>57.08</v>
      </c>
      <c r="G489" s="13"/>
    </row>
    <row r="490" spans="1:7" x14ac:dyDescent="0.25">
      <c r="A490" s="15">
        <v>11</v>
      </c>
      <c r="B490" s="16" t="s">
        <v>66</v>
      </c>
      <c r="C490" s="17">
        <v>27</v>
      </c>
      <c r="D490" s="18">
        <v>131</v>
      </c>
      <c r="E490" s="6">
        <v>7.8998842592592586E-4</v>
      </c>
      <c r="F490" s="19">
        <v>57.86</v>
      </c>
      <c r="G490" s="13"/>
    </row>
    <row r="491" spans="1:7" x14ac:dyDescent="0.25">
      <c r="A491" s="15">
        <v>11</v>
      </c>
      <c r="B491" s="16" t="s">
        <v>66</v>
      </c>
      <c r="C491" s="17">
        <v>27</v>
      </c>
      <c r="D491" s="18">
        <v>131</v>
      </c>
      <c r="E491" s="6">
        <v>7.9945601851851846E-4</v>
      </c>
      <c r="F491" s="19">
        <v>57.17</v>
      </c>
      <c r="G491" s="13"/>
    </row>
    <row r="492" spans="1:7" x14ac:dyDescent="0.25">
      <c r="A492" s="15">
        <v>11</v>
      </c>
      <c r="B492" s="16" t="s">
        <v>66</v>
      </c>
      <c r="C492" s="17">
        <v>27</v>
      </c>
      <c r="D492" s="18">
        <v>131</v>
      </c>
      <c r="E492" s="6">
        <v>7.9479166666666674E-4</v>
      </c>
      <c r="F492" s="19">
        <v>57.51</v>
      </c>
      <c r="G492" s="13"/>
    </row>
    <row r="493" spans="1:7" x14ac:dyDescent="0.25">
      <c r="A493" s="15">
        <v>11</v>
      </c>
      <c r="B493" s="16" t="s">
        <v>66</v>
      </c>
      <c r="C493" s="17">
        <v>27</v>
      </c>
      <c r="D493" s="18">
        <v>131</v>
      </c>
      <c r="E493" s="6">
        <v>7.8818287037037051E-4</v>
      </c>
      <c r="F493" s="19">
        <v>57.99</v>
      </c>
      <c r="G493" s="13"/>
    </row>
    <row r="494" spans="1:7" x14ac:dyDescent="0.25">
      <c r="A494" s="15">
        <v>11</v>
      </c>
      <c r="B494" s="16" t="s">
        <v>66</v>
      </c>
      <c r="C494" s="17">
        <v>27</v>
      </c>
      <c r="D494" s="18">
        <v>131</v>
      </c>
      <c r="E494" s="6">
        <v>7.9253472222222214E-4</v>
      </c>
      <c r="F494" s="19">
        <v>57.67</v>
      </c>
      <c r="G494" s="13"/>
    </row>
    <row r="495" spans="1:7" x14ac:dyDescent="0.25">
      <c r="A495" s="15">
        <v>11</v>
      </c>
      <c r="B495" s="16" t="s">
        <v>66</v>
      </c>
      <c r="C495" s="17">
        <v>27</v>
      </c>
      <c r="D495" s="18">
        <v>131</v>
      </c>
      <c r="E495" s="6">
        <v>7.9739583333333322E-4</v>
      </c>
      <c r="F495" s="19">
        <v>57.32</v>
      </c>
      <c r="G495" s="13"/>
    </row>
    <row r="496" spans="1:7" x14ac:dyDescent="0.25">
      <c r="A496" s="15">
        <v>11</v>
      </c>
      <c r="B496" s="16" t="s">
        <v>66</v>
      </c>
      <c r="C496" s="17">
        <v>27</v>
      </c>
      <c r="D496" s="18">
        <v>131</v>
      </c>
      <c r="E496" s="6">
        <v>7.9137731481481496E-4</v>
      </c>
      <c r="F496" s="19">
        <v>57.76</v>
      </c>
      <c r="G496" s="13"/>
    </row>
    <row r="497" spans="1:7" x14ac:dyDescent="0.25">
      <c r="A497" s="15">
        <v>11</v>
      </c>
      <c r="B497" s="16" t="s">
        <v>66</v>
      </c>
      <c r="C497" s="17">
        <v>27</v>
      </c>
      <c r="D497" s="18">
        <v>131</v>
      </c>
      <c r="E497" s="6">
        <v>7.838425925925926E-4</v>
      </c>
      <c r="F497" s="19">
        <v>58.31</v>
      </c>
      <c r="G497" s="13"/>
    </row>
    <row r="498" spans="1:7" x14ac:dyDescent="0.25">
      <c r="A498" s="15">
        <v>11</v>
      </c>
      <c r="B498" s="16" t="s">
        <v>66</v>
      </c>
      <c r="C498" s="17">
        <v>27</v>
      </c>
      <c r="D498" s="18">
        <v>131</v>
      </c>
      <c r="E498" s="6">
        <v>7.8590277777777773E-4</v>
      </c>
      <c r="F498" s="19">
        <v>58.16</v>
      </c>
      <c r="G498" s="13"/>
    </row>
    <row r="499" spans="1:7" x14ac:dyDescent="0.25">
      <c r="A499" s="15">
        <v>11</v>
      </c>
      <c r="B499" s="16" t="s">
        <v>66</v>
      </c>
      <c r="C499" s="17">
        <v>27</v>
      </c>
      <c r="D499" s="18">
        <v>131</v>
      </c>
      <c r="E499" s="6">
        <v>7.8101851851851856E-4</v>
      </c>
      <c r="F499" s="19">
        <v>58.52</v>
      </c>
      <c r="G499" s="13"/>
    </row>
    <row r="500" spans="1:7" x14ac:dyDescent="0.25">
      <c r="A500" s="15">
        <v>11</v>
      </c>
      <c r="B500" s="16" t="s">
        <v>66</v>
      </c>
      <c r="C500" s="17">
        <v>27</v>
      </c>
      <c r="D500" s="18">
        <v>131</v>
      </c>
      <c r="E500" s="6">
        <v>7.8991898148148161E-4</v>
      </c>
      <c r="F500" s="19">
        <v>57.86</v>
      </c>
      <c r="G500" s="13"/>
    </row>
    <row r="501" spans="1:7" x14ac:dyDescent="0.25">
      <c r="A501" s="15">
        <v>11</v>
      </c>
      <c r="B501" s="16" t="s">
        <v>66</v>
      </c>
      <c r="C501" s="17">
        <v>27</v>
      </c>
      <c r="D501" s="18">
        <v>131</v>
      </c>
      <c r="E501" s="6">
        <v>7.9324074074074062E-4</v>
      </c>
      <c r="F501" s="19">
        <v>57.62</v>
      </c>
      <c r="G501" s="13"/>
    </row>
    <row r="502" spans="1:7" x14ac:dyDescent="0.25">
      <c r="A502" s="15">
        <v>11</v>
      </c>
      <c r="B502" s="16" t="s">
        <v>66</v>
      </c>
      <c r="C502" s="17">
        <v>27</v>
      </c>
      <c r="D502" s="18">
        <v>131</v>
      </c>
      <c r="E502" s="6">
        <v>7.9021990740740745E-4</v>
      </c>
      <c r="F502" s="19">
        <v>57.84</v>
      </c>
      <c r="G502" s="13"/>
    </row>
    <row r="503" spans="1:7" x14ac:dyDescent="0.25">
      <c r="A503" s="15">
        <v>11</v>
      </c>
      <c r="B503" s="16" t="s">
        <v>66</v>
      </c>
      <c r="C503" s="17">
        <v>27</v>
      </c>
      <c r="D503" s="18">
        <v>131</v>
      </c>
      <c r="E503" s="6">
        <v>7.917592592592593E-4</v>
      </c>
      <c r="F503" s="19">
        <v>57.73</v>
      </c>
      <c r="G503" s="13"/>
    </row>
    <row r="504" spans="1:7" x14ac:dyDescent="0.25">
      <c r="A504" s="15">
        <v>11</v>
      </c>
      <c r="B504" s="16" t="s">
        <v>66</v>
      </c>
      <c r="C504" s="17">
        <v>27</v>
      </c>
      <c r="D504" s="18">
        <v>131</v>
      </c>
      <c r="E504" s="6">
        <v>7.8620370370370378E-4</v>
      </c>
      <c r="F504" s="19">
        <v>58.14</v>
      </c>
      <c r="G504" s="13"/>
    </row>
    <row r="505" spans="1:7" x14ac:dyDescent="0.25">
      <c r="A505" s="15">
        <v>11</v>
      </c>
      <c r="B505" s="16" t="s">
        <v>66</v>
      </c>
      <c r="C505" s="17">
        <v>27</v>
      </c>
      <c r="D505" s="18">
        <v>131</v>
      </c>
      <c r="E505" s="6">
        <v>7.8836805555555561E-4</v>
      </c>
      <c r="F505" s="19">
        <v>57.98</v>
      </c>
      <c r="G505" s="13"/>
    </row>
    <row r="506" spans="1:7" x14ac:dyDescent="0.25">
      <c r="A506" s="15">
        <v>11</v>
      </c>
      <c r="B506" s="16" t="s">
        <v>66</v>
      </c>
      <c r="C506" s="17">
        <v>27</v>
      </c>
      <c r="D506" s="18">
        <v>131</v>
      </c>
      <c r="E506" s="6">
        <v>7.9322916666666658E-4</v>
      </c>
      <c r="F506" s="19">
        <v>57.62</v>
      </c>
      <c r="G506" s="13"/>
    </row>
    <row r="507" spans="1:7" x14ac:dyDescent="0.25">
      <c r="A507" s="15">
        <v>11</v>
      </c>
      <c r="B507" s="16" t="s">
        <v>66</v>
      </c>
      <c r="C507" s="17">
        <v>27</v>
      </c>
      <c r="D507" s="18">
        <v>131</v>
      </c>
      <c r="E507" s="6">
        <v>7.9674768518518517E-4</v>
      </c>
      <c r="F507" s="19">
        <v>57.37</v>
      </c>
      <c r="G507" s="13"/>
    </row>
    <row r="508" spans="1:7" x14ac:dyDescent="0.25">
      <c r="A508" s="15">
        <v>11</v>
      </c>
      <c r="B508" s="16" t="s">
        <v>66</v>
      </c>
      <c r="C508" s="17">
        <v>27</v>
      </c>
      <c r="D508" s="18">
        <v>131</v>
      </c>
      <c r="E508" s="6">
        <v>7.9243055555555566E-4</v>
      </c>
      <c r="F508" s="19">
        <v>57.68</v>
      </c>
      <c r="G508" s="13"/>
    </row>
    <row r="509" spans="1:7" x14ac:dyDescent="0.25">
      <c r="A509" s="15">
        <v>11</v>
      </c>
      <c r="B509" s="16" t="s">
        <v>66</v>
      </c>
      <c r="C509" s="17">
        <v>27</v>
      </c>
      <c r="D509" s="18">
        <v>131</v>
      </c>
      <c r="E509" s="6">
        <v>8.0203703703703698E-4</v>
      </c>
      <c r="F509" s="19">
        <v>56.99</v>
      </c>
      <c r="G509" s="13"/>
    </row>
    <row r="510" spans="1:7" x14ac:dyDescent="0.25">
      <c r="A510" s="15">
        <v>11</v>
      </c>
      <c r="B510" s="16" t="s">
        <v>69</v>
      </c>
      <c r="C510" s="17">
        <v>26</v>
      </c>
      <c r="D510" s="18">
        <v>145</v>
      </c>
      <c r="E510" s="6">
        <v>8.7476851851851854E-4</v>
      </c>
      <c r="F510" s="19">
        <v>52.25</v>
      </c>
      <c r="G510" s="13"/>
    </row>
    <row r="511" spans="1:7" x14ac:dyDescent="0.25">
      <c r="A511" s="15">
        <v>11</v>
      </c>
      <c r="B511" s="16" t="s">
        <v>69</v>
      </c>
      <c r="C511" s="17">
        <v>26</v>
      </c>
      <c r="D511" s="18">
        <v>145</v>
      </c>
      <c r="E511" s="6">
        <v>8.7648148148148145E-4</v>
      </c>
      <c r="F511" s="19">
        <v>52.15</v>
      </c>
      <c r="G511" s="13"/>
    </row>
    <row r="512" spans="1:7" x14ac:dyDescent="0.25">
      <c r="A512" s="15">
        <v>11</v>
      </c>
      <c r="B512" s="16" t="s">
        <v>69</v>
      </c>
      <c r="C512" s="17">
        <v>26</v>
      </c>
      <c r="D512" s="18">
        <v>145</v>
      </c>
      <c r="E512" s="6">
        <v>7.9133101851851858E-4</v>
      </c>
      <c r="F512" s="19">
        <v>57.76</v>
      </c>
      <c r="G512" s="13"/>
    </row>
    <row r="513" spans="1:7" x14ac:dyDescent="0.25">
      <c r="A513" s="15">
        <v>11</v>
      </c>
      <c r="B513" s="16" t="s">
        <v>69</v>
      </c>
      <c r="C513" s="17">
        <v>26</v>
      </c>
      <c r="D513" s="18">
        <v>145</v>
      </c>
      <c r="E513" s="6">
        <v>8.1866898148148142E-4</v>
      </c>
      <c r="F513" s="19">
        <v>55.83</v>
      </c>
      <c r="G513" s="13"/>
    </row>
    <row r="514" spans="1:7" x14ac:dyDescent="0.25">
      <c r="A514" s="15">
        <v>11</v>
      </c>
      <c r="B514" s="16" t="s">
        <v>69</v>
      </c>
      <c r="C514" s="17">
        <v>26</v>
      </c>
      <c r="D514" s="18">
        <v>145</v>
      </c>
      <c r="E514" s="6">
        <v>8.0283564814814812E-4</v>
      </c>
      <c r="F514" s="19">
        <v>56.93</v>
      </c>
      <c r="G514" s="13"/>
    </row>
    <row r="515" spans="1:7" x14ac:dyDescent="0.25">
      <c r="A515" s="15">
        <v>11</v>
      </c>
      <c r="B515" s="16" t="s">
        <v>69</v>
      </c>
      <c r="C515" s="17">
        <v>26</v>
      </c>
      <c r="D515" s="18">
        <v>145</v>
      </c>
      <c r="E515" s="6">
        <v>7.9074074074074073E-4</v>
      </c>
      <c r="F515" s="19">
        <v>57.8</v>
      </c>
      <c r="G515" s="13"/>
    </row>
    <row r="516" spans="1:7" x14ac:dyDescent="0.25">
      <c r="A516" s="15">
        <v>11</v>
      </c>
      <c r="B516" s="16" t="s">
        <v>69</v>
      </c>
      <c r="C516" s="17">
        <v>26</v>
      </c>
      <c r="D516" s="18">
        <v>145</v>
      </c>
      <c r="E516" s="6">
        <v>7.9767361111111109E-4</v>
      </c>
      <c r="F516" s="19">
        <v>57.3</v>
      </c>
      <c r="G516" s="13"/>
    </row>
    <row r="517" spans="1:7" x14ac:dyDescent="0.25">
      <c r="A517" s="15">
        <v>11</v>
      </c>
      <c r="B517" s="16" t="s">
        <v>69</v>
      </c>
      <c r="C517" s="17">
        <v>26</v>
      </c>
      <c r="D517" s="18">
        <v>145</v>
      </c>
      <c r="E517" s="6">
        <v>7.8967592592592587E-4</v>
      </c>
      <c r="F517" s="19">
        <v>57.88</v>
      </c>
      <c r="G517" s="13"/>
    </row>
    <row r="518" spans="1:7" x14ac:dyDescent="0.25">
      <c r="A518" s="15">
        <v>11</v>
      </c>
      <c r="B518" s="16" t="s">
        <v>69</v>
      </c>
      <c r="C518" s="17">
        <v>26</v>
      </c>
      <c r="D518" s="18">
        <v>145</v>
      </c>
      <c r="E518" s="6">
        <v>8.5581018518518515E-4</v>
      </c>
      <c r="F518" s="19">
        <v>53.41</v>
      </c>
      <c r="G518" s="13"/>
    </row>
    <row r="519" spans="1:7" x14ac:dyDescent="0.25">
      <c r="A519" s="15">
        <v>11</v>
      </c>
      <c r="B519" s="16" t="s">
        <v>69</v>
      </c>
      <c r="C519" s="17">
        <v>26</v>
      </c>
      <c r="D519" s="18">
        <v>145</v>
      </c>
      <c r="E519" s="6">
        <v>7.9480324074074078E-4</v>
      </c>
      <c r="F519" s="19">
        <v>57.51</v>
      </c>
      <c r="G519" s="13"/>
    </row>
    <row r="520" spans="1:7" x14ac:dyDescent="0.25">
      <c r="A520" s="15">
        <v>11</v>
      </c>
      <c r="B520" s="16" t="s">
        <v>69</v>
      </c>
      <c r="C520" s="17">
        <v>26</v>
      </c>
      <c r="D520" s="18">
        <v>145</v>
      </c>
      <c r="E520" s="6">
        <v>7.891550925925926E-4</v>
      </c>
      <c r="F520" s="19">
        <v>57.92</v>
      </c>
      <c r="G520" s="13"/>
    </row>
    <row r="521" spans="1:7" x14ac:dyDescent="0.25">
      <c r="A521" s="15">
        <v>11</v>
      </c>
      <c r="B521" s="16" t="s">
        <v>69</v>
      </c>
      <c r="C521" s="17">
        <v>26</v>
      </c>
      <c r="D521" s="18">
        <v>145</v>
      </c>
      <c r="E521" s="6">
        <v>7.863657407407408E-4</v>
      </c>
      <c r="F521" s="19">
        <v>58.13</v>
      </c>
      <c r="G521" s="13"/>
    </row>
    <row r="522" spans="1:7" x14ac:dyDescent="0.25">
      <c r="A522" s="15">
        <v>11</v>
      </c>
      <c r="B522" s="16" t="s">
        <v>69</v>
      </c>
      <c r="C522" s="17">
        <v>26</v>
      </c>
      <c r="D522" s="18">
        <v>145</v>
      </c>
      <c r="E522" s="6">
        <v>7.8550925925925923E-4</v>
      </c>
      <c r="F522" s="19">
        <v>58.19</v>
      </c>
      <c r="G522" s="13"/>
    </row>
    <row r="523" spans="1:7" x14ac:dyDescent="0.25">
      <c r="A523" s="15">
        <v>11</v>
      </c>
      <c r="B523" s="16" t="s">
        <v>69</v>
      </c>
      <c r="C523" s="17">
        <v>26</v>
      </c>
      <c r="D523" s="18">
        <v>145</v>
      </c>
      <c r="E523" s="6">
        <v>7.8658564814814813E-4</v>
      </c>
      <c r="F523" s="19">
        <v>58.11</v>
      </c>
      <c r="G523" s="13"/>
    </row>
    <row r="524" spans="1:7" x14ac:dyDescent="0.25">
      <c r="A524" s="15">
        <v>11</v>
      </c>
      <c r="B524" s="16" t="s">
        <v>69</v>
      </c>
      <c r="C524" s="17">
        <v>26</v>
      </c>
      <c r="D524" s="18">
        <v>145</v>
      </c>
      <c r="E524" s="6">
        <v>7.9059027777777775E-4</v>
      </c>
      <c r="F524" s="19">
        <v>57.82</v>
      </c>
      <c r="G524" s="13"/>
    </row>
    <row r="525" spans="1:7" x14ac:dyDescent="0.25">
      <c r="A525" s="15">
        <v>11</v>
      </c>
      <c r="B525" s="16" t="s">
        <v>69</v>
      </c>
      <c r="C525" s="17">
        <v>26</v>
      </c>
      <c r="D525" s="18">
        <v>145</v>
      </c>
      <c r="E525" s="6">
        <v>7.8871527777777783E-4</v>
      </c>
      <c r="F525" s="19">
        <v>57.95</v>
      </c>
      <c r="G525" s="13"/>
    </row>
    <row r="526" spans="1:7" x14ac:dyDescent="0.25">
      <c r="A526" s="15">
        <v>11</v>
      </c>
      <c r="B526" s="16" t="s">
        <v>69</v>
      </c>
      <c r="C526" s="17">
        <v>26</v>
      </c>
      <c r="D526" s="18">
        <v>145</v>
      </c>
      <c r="E526" s="6">
        <v>7.935763888888888E-4</v>
      </c>
      <c r="F526" s="19">
        <v>57.6</v>
      </c>
      <c r="G526" s="13"/>
    </row>
    <row r="527" spans="1:7" x14ac:dyDescent="0.25">
      <c r="A527" s="15">
        <v>11</v>
      </c>
      <c r="B527" s="16" t="s">
        <v>69</v>
      </c>
      <c r="C527" s="17">
        <v>26</v>
      </c>
      <c r="D527" s="18">
        <v>145</v>
      </c>
      <c r="E527" s="6">
        <v>7.850231481481483E-4</v>
      </c>
      <c r="F527" s="19">
        <v>58.23</v>
      </c>
      <c r="G527" s="13"/>
    </row>
    <row r="528" spans="1:7" x14ac:dyDescent="0.25">
      <c r="A528" s="15">
        <v>11</v>
      </c>
      <c r="B528" s="16" t="s">
        <v>69</v>
      </c>
      <c r="C528" s="17">
        <v>26</v>
      </c>
      <c r="D528" s="18">
        <v>145</v>
      </c>
      <c r="E528" s="6">
        <v>7.9023148148148149E-4</v>
      </c>
      <c r="F528" s="19">
        <v>57.84</v>
      </c>
      <c r="G528" s="13"/>
    </row>
    <row r="529" spans="1:7" x14ac:dyDescent="0.25">
      <c r="A529" s="15">
        <v>11</v>
      </c>
      <c r="B529" s="16" t="s">
        <v>69</v>
      </c>
      <c r="C529" s="17">
        <v>26</v>
      </c>
      <c r="D529" s="18">
        <v>145</v>
      </c>
      <c r="E529" s="6">
        <v>7.9391203703703698E-4</v>
      </c>
      <c r="F529" s="19">
        <v>57.57</v>
      </c>
      <c r="G529" s="13"/>
    </row>
    <row r="530" spans="1:7" x14ac:dyDescent="0.25">
      <c r="A530" s="15">
        <v>11</v>
      </c>
      <c r="B530" s="16" t="s">
        <v>69</v>
      </c>
      <c r="C530" s="17">
        <v>26</v>
      </c>
      <c r="D530" s="18">
        <v>145</v>
      </c>
      <c r="E530" s="6">
        <v>7.9339120370370371E-4</v>
      </c>
      <c r="F530" s="19">
        <v>57.61</v>
      </c>
      <c r="G530" s="13"/>
    </row>
    <row r="531" spans="1:7" x14ac:dyDescent="0.25">
      <c r="A531" s="15">
        <v>11</v>
      </c>
      <c r="B531" s="16" t="s">
        <v>69</v>
      </c>
      <c r="C531" s="17">
        <v>26</v>
      </c>
      <c r="D531" s="18">
        <v>145</v>
      </c>
      <c r="E531" s="6">
        <v>7.8993055555555555E-4</v>
      </c>
      <c r="F531" s="19">
        <v>57.86</v>
      </c>
      <c r="G531" s="13"/>
    </row>
    <row r="532" spans="1:7" x14ac:dyDescent="0.25">
      <c r="A532" s="15">
        <v>11</v>
      </c>
      <c r="B532" s="16" t="s">
        <v>69</v>
      </c>
      <c r="C532" s="17">
        <v>26</v>
      </c>
      <c r="D532" s="18">
        <v>145</v>
      </c>
      <c r="E532" s="6">
        <v>7.9043981481481489E-4</v>
      </c>
      <c r="F532" s="19">
        <v>57.83</v>
      </c>
      <c r="G532" s="13"/>
    </row>
    <row r="533" spans="1:7" x14ac:dyDescent="0.25">
      <c r="A533" s="15">
        <v>11</v>
      </c>
      <c r="B533" s="16" t="s">
        <v>69</v>
      </c>
      <c r="C533" s="17">
        <v>26</v>
      </c>
      <c r="D533" s="18">
        <v>145</v>
      </c>
      <c r="E533" s="6">
        <v>7.99861111111111E-4</v>
      </c>
      <c r="F533" s="19">
        <v>57.15</v>
      </c>
      <c r="G533" s="13"/>
    </row>
    <row r="534" spans="1:7" x14ac:dyDescent="0.25">
      <c r="A534" s="15">
        <v>11</v>
      </c>
      <c r="B534" s="16" t="s">
        <v>69</v>
      </c>
      <c r="C534" s="17">
        <v>26</v>
      </c>
      <c r="D534" s="18">
        <v>145</v>
      </c>
      <c r="E534" s="6">
        <v>7.9413194444444453E-4</v>
      </c>
      <c r="F534" s="19">
        <v>57.56</v>
      </c>
      <c r="G534" s="13"/>
    </row>
    <row r="535" spans="1:7" x14ac:dyDescent="0.25">
      <c r="A535" s="15">
        <v>11</v>
      </c>
      <c r="B535" s="16" t="s">
        <v>69</v>
      </c>
      <c r="C535" s="17">
        <v>26</v>
      </c>
      <c r="D535" s="18">
        <v>145</v>
      </c>
      <c r="E535" s="6">
        <v>8.1302083333333324E-4</v>
      </c>
      <c r="F535" s="19">
        <v>56.22</v>
      </c>
      <c r="G535" s="13"/>
    </row>
    <row r="536" spans="1:7" x14ac:dyDescent="0.25">
      <c r="A536" s="15">
        <v>11</v>
      </c>
      <c r="B536" s="16" t="s">
        <v>53</v>
      </c>
      <c r="C536" s="17">
        <v>21</v>
      </c>
      <c r="D536" s="18">
        <v>122</v>
      </c>
      <c r="E536" s="6">
        <v>8.6387731481481482E-4</v>
      </c>
      <c r="F536" s="19">
        <v>52.91</v>
      </c>
      <c r="G536" s="13"/>
    </row>
    <row r="537" spans="1:7" x14ac:dyDescent="0.25">
      <c r="A537" s="15">
        <v>11</v>
      </c>
      <c r="B537" s="16" t="s">
        <v>53</v>
      </c>
      <c r="C537" s="17">
        <v>21</v>
      </c>
      <c r="D537" s="18">
        <v>122</v>
      </c>
      <c r="E537" s="6">
        <v>8.0049768518518523E-4</v>
      </c>
      <c r="F537" s="19">
        <v>57.1</v>
      </c>
      <c r="G537" s="13"/>
    </row>
    <row r="538" spans="1:7" x14ac:dyDescent="0.25">
      <c r="A538" s="15">
        <v>11</v>
      </c>
      <c r="B538" s="16" t="s">
        <v>53</v>
      </c>
      <c r="C538" s="17">
        <v>21</v>
      </c>
      <c r="D538" s="18">
        <v>122</v>
      </c>
      <c r="E538" s="6">
        <v>7.8067129629629634E-4</v>
      </c>
      <c r="F538" s="19">
        <v>58.55</v>
      </c>
      <c r="G538" s="13"/>
    </row>
    <row r="539" spans="1:7" x14ac:dyDescent="0.25">
      <c r="A539" s="15">
        <v>11</v>
      </c>
      <c r="B539" s="16" t="s">
        <v>53</v>
      </c>
      <c r="C539" s="17">
        <v>21</v>
      </c>
      <c r="D539" s="18">
        <v>122</v>
      </c>
      <c r="E539" s="6">
        <v>8.1667824074074075E-4</v>
      </c>
      <c r="F539" s="19">
        <v>55.97</v>
      </c>
      <c r="G539" s="13"/>
    </row>
    <row r="540" spans="1:7" x14ac:dyDescent="0.25">
      <c r="A540" s="15">
        <v>11</v>
      </c>
      <c r="B540" s="16" t="s">
        <v>53</v>
      </c>
      <c r="C540" s="17">
        <v>21</v>
      </c>
      <c r="D540" s="18">
        <v>122</v>
      </c>
      <c r="E540" s="6">
        <v>7.7800925925925921E-4</v>
      </c>
      <c r="F540" s="19">
        <v>58.75</v>
      </c>
      <c r="G540" s="13"/>
    </row>
    <row r="541" spans="1:7" x14ac:dyDescent="0.25">
      <c r="A541" s="15">
        <v>11</v>
      </c>
      <c r="B541" s="16" t="s">
        <v>53</v>
      </c>
      <c r="C541" s="17">
        <v>21</v>
      </c>
      <c r="D541" s="18">
        <v>122</v>
      </c>
      <c r="E541" s="6">
        <v>7.8412037037037035E-4</v>
      </c>
      <c r="F541" s="19">
        <v>58.29</v>
      </c>
      <c r="G541" s="13"/>
    </row>
    <row r="542" spans="1:7" x14ac:dyDescent="0.25">
      <c r="A542" s="15">
        <v>11</v>
      </c>
      <c r="B542" s="16" t="s">
        <v>53</v>
      </c>
      <c r="C542" s="17">
        <v>21</v>
      </c>
      <c r="D542" s="18">
        <v>122</v>
      </c>
      <c r="E542" s="6">
        <v>7.796875E-4</v>
      </c>
      <c r="F542" s="19">
        <v>58.62</v>
      </c>
      <c r="G542" s="13"/>
    </row>
    <row r="543" spans="1:7" x14ac:dyDescent="0.25">
      <c r="A543" s="15">
        <v>11</v>
      </c>
      <c r="B543" s="16" t="s">
        <v>53</v>
      </c>
      <c r="C543" s="17">
        <v>21</v>
      </c>
      <c r="D543" s="18">
        <v>122</v>
      </c>
      <c r="E543" s="6">
        <v>7.9549768518518522E-4</v>
      </c>
      <c r="F543" s="19">
        <v>57.46</v>
      </c>
      <c r="G543" s="13"/>
    </row>
    <row r="544" spans="1:7" x14ac:dyDescent="0.25">
      <c r="A544" s="15">
        <v>11</v>
      </c>
      <c r="B544" s="16" t="s">
        <v>53</v>
      </c>
      <c r="C544" s="17">
        <v>21</v>
      </c>
      <c r="D544" s="18">
        <v>122</v>
      </c>
      <c r="E544" s="6">
        <v>7.790046296296296E-4</v>
      </c>
      <c r="F544" s="19">
        <v>58.68</v>
      </c>
      <c r="G544" s="13"/>
    </row>
    <row r="545" spans="1:7" x14ac:dyDescent="0.25">
      <c r="A545" s="15">
        <v>11</v>
      </c>
      <c r="B545" s="16" t="s">
        <v>53</v>
      </c>
      <c r="C545" s="17">
        <v>21</v>
      </c>
      <c r="D545" s="18">
        <v>122</v>
      </c>
      <c r="E545" s="6">
        <v>7.8446759259259257E-4</v>
      </c>
      <c r="F545" s="19">
        <v>58.27</v>
      </c>
      <c r="G545" s="13"/>
    </row>
    <row r="546" spans="1:7" x14ac:dyDescent="0.25">
      <c r="A546" s="15">
        <v>11</v>
      </c>
      <c r="B546" s="16" t="s">
        <v>53</v>
      </c>
      <c r="C546" s="17">
        <v>21</v>
      </c>
      <c r="D546" s="18">
        <v>122</v>
      </c>
      <c r="E546" s="6">
        <v>7.7848379629629632E-4</v>
      </c>
      <c r="F546" s="19">
        <v>58.71</v>
      </c>
      <c r="G546" s="13"/>
    </row>
    <row r="547" spans="1:7" x14ac:dyDescent="0.25">
      <c r="A547" s="15">
        <v>11</v>
      </c>
      <c r="B547" s="16" t="s">
        <v>53</v>
      </c>
      <c r="C547" s="17">
        <v>21</v>
      </c>
      <c r="D547" s="18">
        <v>122</v>
      </c>
      <c r="E547" s="6">
        <v>7.7664351851851852E-4</v>
      </c>
      <c r="F547" s="19">
        <v>58.85</v>
      </c>
      <c r="G547" s="13"/>
    </row>
    <row r="548" spans="1:7" x14ac:dyDescent="0.25">
      <c r="A548" s="15">
        <v>11</v>
      </c>
      <c r="B548" s="16" t="s">
        <v>53</v>
      </c>
      <c r="C548" s="17">
        <v>21</v>
      </c>
      <c r="D548" s="18">
        <v>122</v>
      </c>
      <c r="E548" s="6">
        <v>7.7538194444444443E-4</v>
      </c>
      <c r="F548" s="19">
        <v>58.95</v>
      </c>
      <c r="G548" s="13"/>
    </row>
    <row r="549" spans="1:7" x14ac:dyDescent="0.25">
      <c r="A549" s="15">
        <v>11</v>
      </c>
      <c r="B549" s="16" t="s">
        <v>53</v>
      </c>
      <c r="C549" s="17">
        <v>21</v>
      </c>
      <c r="D549" s="18">
        <v>122</v>
      </c>
      <c r="E549" s="6">
        <v>7.8281250000000009E-4</v>
      </c>
      <c r="F549" s="19">
        <v>58.39</v>
      </c>
      <c r="G549" s="13"/>
    </row>
    <row r="550" spans="1:7" x14ac:dyDescent="0.25">
      <c r="A550" s="15">
        <v>11</v>
      </c>
      <c r="B550" s="16" t="s">
        <v>53</v>
      </c>
      <c r="C550" s="17">
        <v>21</v>
      </c>
      <c r="D550" s="18">
        <v>122</v>
      </c>
      <c r="E550" s="6">
        <v>7.8197916666666661E-4</v>
      </c>
      <c r="F550" s="19">
        <v>58.45</v>
      </c>
      <c r="G550" s="13"/>
    </row>
    <row r="551" spans="1:7" x14ac:dyDescent="0.25">
      <c r="A551" s="15">
        <v>11</v>
      </c>
      <c r="B551" s="16" t="s">
        <v>53</v>
      </c>
      <c r="C551" s="17">
        <v>21</v>
      </c>
      <c r="D551" s="18">
        <v>122</v>
      </c>
      <c r="E551" s="6">
        <v>7.8119212962962951E-4</v>
      </c>
      <c r="F551" s="19">
        <v>58.51</v>
      </c>
      <c r="G551" s="13"/>
    </row>
    <row r="552" spans="1:7" x14ac:dyDescent="0.25">
      <c r="A552" s="15">
        <v>11</v>
      </c>
      <c r="B552" s="16" t="s">
        <v>53</v>
      </c>
      <c r="C552" s="17">
        <v>21</v>
      </c>
      <c r="D552" s="18">
        <v>122</v>
      </c>
      <c r="E552" s="6">
        <v>7.8302083333333338E-4</v>
      </c>
      <c r="F552" s="19">
        <v>58.37</v>
      </c>
      <c r="G552" s="13"/>
    </row>
    <row r="553" spans="1:7" x14ac:dyDescent="0.25">
      <c r="A553" s="15">
        <v>11</v>
      </c>
      <c r="B553" s="16" t="s">
        <v>53</v>
      </c>
      <c r="C553" s="17">
        <v>21</v>
      </c>
      <c r="D553" s="18">
        <v>122</v>
      </c>
      <c r="E553" s="6">
        <v>7.8083333333333336E-4</v>
      </c>
      <c r="F553" s="19">
        <v>58.54</v>
      </c>
      <c r="G553" s="13"/>
    </row>
    <row r="554" spans="1:7" x14ac:dyDescent="0.25">
      <c r="A554" s="15">
        <v>11</v>
      </c>
      <c r="B554" s="16" t="s">
        <v>53</v>
      </c>
      <c r="C554" s="17">
        <v>21</v>
      </c>
      <c r="D554" s="18">
        <v>122</v>
      </c>
      <c r="E554" s="6">
        <v>9.0307870370370368E-4</v>
      </c>
      <c r="F554" s="19">
        <v>50.61</v>
      </c>
      <c r="G554" s="13"/>
    </row>
    <row r="555" spans="1:7" x14ac:dyDescent="0.25">
      <c r="A555" s="15">
        <v>11</v>
      </c>
      <c r="B555" s="16" t="s">
        <v>53</v>
      </c>
      <c r="C555" s="17">
        <v>21</v>
      </c>
      <c r="D555" s="18">
        <v>122</v>
      </c>
      <c r="E555" s="6">
        <v>8.3307870370370361E-4</v>
      </c>
      <c r="F555" s="19">
        <v>54.87</v>
      </c>
      <c r="G555" s="13"/>
    </row>
    <row r="556" spans="1:7" x14ac:dyDescent="0.25">
      <c r="A556" s="15">
        <v>11</v>
      </c>
      <c r="B556" s="16" t="s">
        <v>53</v>
      </c>
      <c r="C556" s="17">
        <v>21</v>
      </c>
      <c r="D556" s="18">
        <v>122</v>
      </c>
      <c r="E556" s="6">
        <v>7.8399305555555557E-4</v>
      </c>
      <c r="F556" s="19">
        <v>58.3</v>
      </c>
      <c r="G556" s="13"/>
    </row>
    <row r="557" spans="1:7" x14ac:dyDescent="0.25">
      <c r="A557" s="15">
        <v>11</v>
      </c>
      <c r="B557" s="16" t="s">
        <v>62</v>
      </c>
      <c r="C557" s="17">
        <v>21</v>
      </c>
      <c r="D557" s="18">
        <v>152</v>
      </c>
      <c r="E557" s="6">
        <v>8.9855324074074067E-4</v>
      </c>
      <c r="F557" s="19">
        <v>50.87</v>
      </c>
      <c r="G557" s="13"/>
    </row>
    <row r="558" spans="1:7" x14ac:dyDescent="0.25">
      <c r="A558" s="15">
        <v>11</v>
      </c>
      <c r="B558" s="16" t="s">
        <v>62</v>
      </c>
      <c r="C558" s="17">
        <v>21</v>
      </c>
      <c r="D558" s="18">
        <v>152</v>
      </c>
      <c r="E558" s="6">
        <v>8.2231481481481478E-4</v>
      </c>
      <c r="F558" s="19">
        <v>55.58</v>
      </c>
      <c r="G558" s="13"/>
    </row>
    <row r="559" spans="1:7" x14ac:dyDescent="0.25">
      <c r="A559" s="15">
        <v>11</v>
      </c>
      <c r="B559" s="16" t="s">
        <v>62</v>
      </c>
      <c r="C559" s="17">
        <v>21</v>
      </c>
      <c r="D559" s="18">
        <v>152</v>
      </c>
      <c r="E559" s="6">
        <v>8.0928240740740743E-4</v>
      </c>
      <c r="F559" s="19">
        <v>56.48</v>
      </c>
      <c r="G559" s="13"/>
    </row>
    <row r="560" spans="1:7" x14ac:dyDescent="0.25">
      <c r="A560" s="15">
        <v>11</v>
      </c>
      <c r="B560" s="16" t="s">
        <v>62</v>
      </c>
      <c r="C560" s="17">
        <v>21</v>
      </c>
      <c r="D560" s="18">
        <v>152</v>
      </c>
      <c r="E560" s="6">
        <v>8.0778935185185175E-4</v>
      </c>
      <c r="F560" s="19">
        <v>56.58</v>
      </c>
      <c r="G560" s="13"/>
    </row>
    <row r="561" spans="1:7" x14ac:dyDescent="0.25">
      <c r="A561" s="15">
        <v>11</v>
      </c>
      <c r="B561" s="16" t="s">
        <v>62</v>
      </c>
      <c r="C561" s="17">
        <v>21</v>
      </c>
      <c r="D561" s="18">
        <v>152</v>
      </c>
      <c r="E561" s="6">
        <v>8.2042824074074082E-4</v>
      </c>
      <c r="F561" s="19">
        <v>55.71</v>
      </c>
      <c r="G561" s="13"/>
    </row>
    <row r="562" spans="1:7" x14ac:dyDescent="0.25">
      <c r="A562" s="15">
        <v>11</v>
      </c>
      <c r="B562" s="16" t="s">
        <v>62</v>
      </c>
      <c r="C562" s="17">
        <v>21</v>
      </c>
      <c r="D562" s="18">
        <v>152</v>
      </c>
      <c r="E562" s="6">
        <v>8.0278935185185184E-4</v>
      </c>
      <c r="F562" s="19">
        <v>56.94</v>
      </c>
      <c r="G562" s="13"/>
    </row>
    <row r="563" spans="1:7" x14ac:dyDescent="0.25">
      <c r="A563" s="15">
        <v>11</v>
      </c>
      <c r="B563" s="16" t="s">
        <v>62</v>
      </c>
      <c r="C563" s="17">
        <v>21</v>
      </c>
      <c r="D563" s="18">
        <v>152</v>
      </c>
      <c r="E563" s="6">
        <v>7.9762731481481481E-4</v>
      </c>
      <c r="F563" s="19">
        <v>57.31</v>
      </c>
      <c r="G563" s="13"/>
    </row>
    <row r="564" spans="1:7" x14ac:dyDescent="0.25">
      <c r="A564" s="15">
        <v>11</v>
      </c>
      <c r="B564" s="16" t="s">
        <v>62</v>
      </c>
      <c r="C564" s="17">
        <v>21</v>
      </c>
      <c r="D564" s="18">
        <v>152</v>
      </c>
      <c r="E564" s="6">
        <v>7.9197916666666663E-4</v>
      </c>
      <c r="F564" s="19">
        <v>57.71</v>
      </c>
      <c r="G564" s="13"/>
    </row>
    <row r="565" spans="1:7" x14ac:dyDescent="0.25">
      <c r="A565" s="15">
        <v>11</v>
      </c>
      <c r="B565" s="16" t="s">
        <v>62</v>
      </c>
      <c r="C565" s="17">
        <v>21</v>
      </c>
      <c r="D565" s="18">
        <v>152</v>
      </c>
      <c r="E565" s="6">
        <v>8.0754629629629633E-4</v>
      </c>
      <c r="F565" s="19">
        <v>56.6</v>
      </c>
      <c r="G565" s="13"/>
    </row>
    <row r="566" spans="1:7" x14ac:dyDescent="0.25">
      <c r="A566" s="15">
        <v>11</v>
      </c>
      <c r="B566" s="16" t="s">
        <v>62</v>
      </c>
      <c r="C566" s="17">
        <v>21</v>
      </c>
      <c r="D566" s="18">
        <v>152</v>
      </c>
      <c r="E566" s="6">
        <v>8.0189814814814826E-4</v>
      </c>
      <c r="F566" s="19">
        <v>57</v>
      </c>
      <c r="G566" s="13"/>
    </row>
    <row r="567" spans="1:7" x14ac:dyDescent="0.25">
      <c r="A567" s="15">
        <v>11</v>
      </c>
      <c r="B567" s="16" t="s">
        <v>62</v>
      </c>
      <c r="C567" s="17">
        <v>21</v>
      </c>
      <c r="D567" s="18">
        <v>152</v>
      </c>
      <c r="E567" s="6">
        <v>7.9466435185185185E-4</v>
      </c>
      <c r="F567" s="19">
        <v>57.52</v>
      </c>
      <c r="G567" s="13"/>
    </row>
    <row r="568" spans="1:7" x14ac:dyDescent="0.25">
      <c r="A568" s="15">
        <v>11</v>
      </c>
      <c r="B568" s="16" t="s">
        <v>62</v>
      </c>
      <c r="C568" s="17">
        <v>21</v>
      </c>
      <c r="D568" s="18">
        <v>152</v>
      </c>
      <c r="E568" s="6">
        <v>7.9562499999999989E-4</v>
      </c>
      <c r="F568" s="19">
        <v>57.45</v>
      </c>
      <c r="G568" s="13"/>
    </row>
    <row r="569" spans="1:7" x14ac:dyDescent="0.25">
      <c r="A569" s="15">
        <v>11</v>
      </c>
      <c r="B569" s="16" t="s">
        <v>62</v>
      </c>
      <c r="C569" s="17">
        <v>21</v>
      </c>
      <c r="D569" s="18">
        <v>152</v>
      </c>
      <c r="E569" s="6">
        <v>7.9487268518518524E-4</v>
      </c>
      <c r="F569" s="19">
        <v>57.5</v>
      </c>
      <c r="G569" s="13"/>
    </row>
    <row r="570" spans="1:7" x14ac:dyDescent="0.25">
      <c r="A570" s="15">
        <v>11</v>
      </c>
      <c r="B570" s="16" t="s">
        <v>62</v>
      </c>
      <c r="C570" s="17">
        <v>21</v>
      </c>
      <c r="D570" s="18">
        <v>152</v>
      </c>
      <c r="E570" s="6">
        <v>7.9427083333333335E-4</v>
      </c>
      <c r="F570" s="19">
        <v>57.55</v>
      </c>
      <c r="G570" s="13"/>
    </row>
    <row r="571" spans="1:7" x14ac:dyDescent="0.25">
      <c r="A571" s="15">
        <v>11</v>
      </c>
      <c r="B571" s="16" t="s">
        <v>62</v>
      </c>
      <c r="C571" s="17">
        <v>21</v>
      </c>
      <c r="D571" s="18">
        <v>152</v>
      </c>
      <c r="E571" s="6">
        <v>7.9267361111111118E-4</v>
      </c>
      <c r="F571" s="19">
        <v>57.66</v>
      </c>
      <c r="G571" s="13"/>
    </row>
    <row r="572" spans="1:7" x14ac:dyDescent="0.25">
      <c r="A572" s="15">
        <v>11</v>
      </c>
      <c r="B572" s="16" t="s">
        <v>62</v>
      </c>
      <c r="C572" s="17">
        <v>21</v>
      </c>
      <c r="D572" s="18">
        <v>152</v>
      </c>
      <c r="E572" s="6">
        <v>7.9540509259259267E-4</v>
      </c>
      <c r="F572" s="19">
        <v>57.47</v>
      </c>
      <c r="G572" s="13"/>
    </row>
    <row r="573" spans="1:7" x14ac:dyDescent="0.25">
      <c r="A573" s="15">
        <v>11</v>
      </c>
      <c r="B573" s="16" t="s">
        <v>62</v>
      </c>
      <c r="C573" s="17">
        <v>21</v>
      </c>
      <c r="D573" s="18">
        <v>152</v>
      </c>
      <c r="E573" s="6">
        <v>7.9868055555555562E-4</v>
      </c>
      <c r="F573" s="19">
        <v>57.23</v>
      </c>
      <c r="G573" s="13"/>
    </row>
    <row r="574" spans="1:7" x14ac:dyDescent="0.25">
      <c r="A574" s="15">
        <v>11</v>
      </c>
      <c r="B574" s="16" t="s">
        <v>62</v>
      </c>
      <c r="C574" s="17">
        <v>21</v>
      </c>
      <c r="D574" s="18">
        <v>152</v>
      </c>
      <c r="E574" s="6">
        <v>7.9064814814814829E-4</v>
      </c>
      <c r="F574" s="19">
        <v>57.81</v>
      </c>
      <c r="G574" s="13"/>
    </row>
    <row r="575" spans="1:7" x14ac:dyDescent="0.25">
      <c r="A575" s="15">
        <v>11</v>
      </c>
      <c r="B575" s="16" t="s">
        <v>62</v>
      </c>
      <c r="C575" s="17">
        <v>21</v>
      </c>
      <c r="D575" s="18">
        <v>152</v>
      </c>
      <c r="E575" s="6">
        <v>7.9224537037037035E-4</v>
      </c>
      <c r="F575" s="19">
        <v>57.69</v>
      </c>
      <c r="G575" s="13"/>
    </row>
    <row r="576" spans="1:7" x14ac:dyDescent="0.25">
      <c r="A576" s="15">
        <v>11</v>
      </c>
      <c r="B576" s="16" t="s">
        <v>62</v>
      </c>
      <c r="C576" s="17">
        <v>21</v>
      </c>
      <c r="D576" s="18">
        <v>152</v>
      </c>
      <c r="E576" s="6">
        <v>7.9650462962962965E-4</v>
      </c>
      <c r="F576" s="19">
        <v>57.39</v>
      </c>
      <c r="G576" s="13"/>
    </row>
    <row r="577" spans="1:7" x14ac:dyDescent="0.25">
      <c r="A577" s="15">
        <v>11</v>
      </c>
      <c r="B577" s="16" t="s">
        <v>62</v>
      </c>
      <c r="C577" s="17">
        <v>21</v>
      </c>
      <c r="D577" s="18">
        <v>152</v>
      </c>
      <c r="E577" s="6">
        <v>7.9687499999999995E-4</v>
      </c>
      <c r="F577" s="19">
        <v>57.36</v>
      </c>
      <c r="G577" s="13"/>
    </row>
    <row r="578" spans="1:7" x14ac:dyDescent="0.25">
      <c r="A578" s="15">
        <v>11</v>
      </c>
      <c r="B578" s="16" t="s">
        <v>63</v>
      </c>
      <c r="C578" s="17">
        <v>19</v>
      </c>
      <c r="D578" s="18">
        <v>125</v>
      </c>
      <c r="E578" s="6">
        <v>8.6568287037037039E-4</v>
      </c>
      <c r="F578" s="19">
        <v>52.8</v>
      </c>
      <c r="G578" s="13"/>
    </row>
    <row r="579" spans="1:7" x14ac:dyDescent="0.25">
      <c r="A579" s="15">
        <v>11</v>
      </c>
      <c r="B579" s="16" t="s">
        <v>63</v>
      </c>
      <c r="C579" s="17">
        <v>19</v>
      </c>
      <c r="D579" s="18">
        <v>125</v>
      </c>
      <c r="E579" s="6">
        <v>1.2341782407407408E-3</v>
      </c>
      <c r="F579" s="19">
        <v>37.04</v>
      </c>
      <c r="G579" s="13"/>
    </row>
    <row r="580" spans="1:7" x14ac:dyDescent="0.25">
      <c r="A580" s="15">
        <v>11</v>
      </c>
      <c r="B580" s="16" t="s">
        <v>63</v>
      </c>
      <c r="C580" s="17">
        <v>19</v>
      </c>
      <c r="D580" s="18">
        <v>125</v>
      </c>
      <c r="E580" s="6">
        <v>7.9314814814814797E-4</v>
      </c>
      <c r="F580" s="19">
        <v>57.63</v>
      </c>
      <c r="G580" s="13"/>
    </row>
    <row r="581" spans="1:7" x14ac:dyDescent="0.25">
      <c r="A581" s="15">
        <v>11</v>
      </c>
      <c r="B581" s="16" t="s">
        <v>63</v>
      </c>
      <c r="C581" s="17">
        <v>19</v>
      </c>
      <c r="D581" s="18">
        <v>125</v>
      </c>
      <c r="E581" s="6">
        <v>7.9207175925925929E-4</v>
      </c>
      <c r="F581" s="19">
        <v>57.71</v>
      </c>
      <c r="G581" s="13"/>
    </row>
    <row r="582" spans="1:7" x14ac:dyDescent="0.25">
      <c r="A582" s="15">
        <v>11</v>
      </c>
      <c r="B582" s="16" t="s">
        <v>63</v>
      </c>
      <c r="C582" s="17">
        <v>19</v>
      </c>
      <c r="D582" s="18">
        <v>125</v>
      </c>
      <c r="E582" s="6">
        <v>7.9104166666666656E-4</v>
      </c>
      <c r="F582" s="19">
        <v>57.78</v>
      </c>
      <c r="G582" s="13"/>
    </row>
    <row r="583" spans="1:7" x14ac:dyDescent="0.25">
      <c r="A583" s="15">
        <v>11</v>
      </c>
      <c r="B583" s="16" t="s">
        <v>63</v>
      </c>
      <c r="C583" s="17">
        <v>19</v>
      </c>
      <c r="D583" s="18">
        <v>125</v>
      </c>
      <c r="E583" s="6">
        <v>7.8723379629629629E-4</v>
      </c>
      <c r="F583" s="19">
        <v>58.06</v>
      </c>
      <c r="G583" s="13"/>
    </row>
    <row r="584" spans="1:7" x14ac:dyDescent="0.25">
      <c r="A584" s="15">
        <v>11</v>
      </c>
      <c r="B584" s="16" t="s">
        <v>63</v>
      </c>
      <c r="C584" s="17">
        <v>19</v>
      </c>
      <c r="D584" s="18">
        <v>125</v>
      </c>
      <c r="E584" s="6">
        <v>7.8864583333333336E-4</v>
      </c>
      <c r="F584" s="19">
        <v>57.96</v>
      </c>
      <c r="G584" s="13"/>
    </row>
    <row r="585" spans="1:7" x14ac:dyDescent="0.25">
      <c r="A585" s="15">
        <v>11</v>
      </c>
      <c r="B585" s="16" t="s">
        <v>63</v>
      </c>
      <c r="C585" s="17">
        <v>19</v>
      </c>
      <c r="D585" s="18">
        <v>125</v>
      </c>
      <c r="E585" s="6">
        <v>7.8844907407407412E-4</v>
      </c>
      <c r="F585" s="19">
        <v>57.97</v>
      </c>
      <c r="G585" s="13"/>
    </row>
    <row r="586" spans="1:7" x14ac:dyDescent="0.25">
      <c r="A586" s="15">
        <v>11</v>
      </c>
      <c r="B586" s="16" t="s">
        <v>63</v>
      </c>
      <c r="C586" s="17">
        <v>19</v>
      </c>
      <c r="D586" s="18">
        <v>125</v>
      </c>
      <c r="E586" s="6">
        <v>7.8627314814814825E-4</v>
      </c>
      <c r="F586" s="19">
        <v>58.13</v>
      </c>
      <c r="G586" s="13"/>
    </row>
    <row r="587" spans="1:7" x14ac:dyDescent="0.25">
      <c r="A587" s="15">
        <v>11</v>
      </c>
      <c r="B587" s="16" t="s">
        <v>63</v>
      </c>
      <c r="C587" s="17">
        <v>19</v>
      </c>
      <c r="D587" s="18">
        <v>125</v>
      </c>
      <c r="E587" s="6">
        <v>7.9421296296296282E-4</v>
      </c>
      <c r="F587" s="19">
        <v>57.55</v>
      </c>
      <c r="G587" s="13"/>
    </row>
    <row r="588" spans="1:7" x14ac:dyDescent="0.25">
      <c r="A588" s="15">
        <v>11</v>
      </c>
      <c r="B588" s="16" t="s">
        <v>63</v>
      </c>
      <c r="C588" s="17">
        <v>19</v>
      </c>
      <c r="D588" s="18">
        <v>125</v>
      </c>
      <c r="E588" s="6">
        <v>7.8490740740740745E-4</v>
      </c>
      <c r="F588" s="19">
        <v>58.23</v>
      </c>
      <c r="G588" s="13"/>
    </row>
    <row r="589" spans="1:7" x14ac:dyDescent="0.25">
      <c r="A589" s="15">
        <v>11</v>
      </c>
      <c r="B589" s="16" t="s">
        <v>63</v>
      </c>
      <c r="C589" s="17">
        <v>19</v>
      </c>
      <c r="D589" s="18">
        <v>125</v>
      </c>
      <c r="E589" s="6">
        <v>7.9052083333333329E-4</v>
      </c>
      <c r="F589" s="19">
        <v>57.82</v>
      </c>
      <c r="G589" s="13"/>
    </row>
    <row r="590" spans="1:7" x14ac:dyDescent="0.25">
      <c r="A590" s="15">
        <v>11</v>
      </c>
      <c r="B590" s="16" t="s">
        <v>63</v>
      </c>
      <c r="C590" s="17">
        <v>19</v>
      </c>
      <c r="D590" s="18">
        <v>125</v>
      </c>
      <c r="E590" s="6">
        <v>7.8849537037037039E-4</v>
      </c>
      <c r="F590" s="19">
        <v>57.97</v>
      </c>
      <c r="G590" s="13"/>
    </row>
    <row r="591" spans="1:7" x14ac:dyDescent="0.25">
      <c r="A591" s="15">
        <v>11</v>
      </c>
      <c r="B591" s="16" t="s">
        <v>63</v>
      </c>
      <c r="C591" s="17">
        <v>19</v>
      </c>
      <c r="D591" s="18">
        <v>125</v>
      </c>
      <c r="E591" s="6">
        <v>7.8590277777777773E-4</v>
      </c>
      <c r="F591" s="19">
        <v>58.16</v>
      </c>
      <c r="G591" s="13"/>
    </row>
    <row r="592" spans="1:7" x14ac:dyDescent="0.25">
      <c r="A592" s="15">
        <v>11</v>
      </c>
      <c r="B592" s="16" t="s">
        <v>63</v>
      </c>
      <c r="C592" s="17">
        <v>19</v>
      </c>
      <c r="D592" s="18">
        <v>125</v>
      </c>
      <c r="E592" s="6">
        <v>7.8790509259259254E-4</v>
      </c>
      <c r="F592" s="19">
        <v>58.01</v>
      </c>
      <c r="G592" s="13"/>
    </row>
    <row r="593" spans="1:7" x14ac:dyDescent="0.25">
      <c r="A593" s="15">
        <v>11</v>
      </c>
      <c r="B593" s="16" t="s">
        <v>63</v>
      </c>
      <c r="C593" s="17">
        <v>19</v>
      </c>
      <c r="D593" s="18">
        <v>125</v>
      </c>
      <c r="E593" s="6">
        <v>7.906250000000001E-4</v>
      </c>
      <c r="F593" s="19">
        <v>57.81</v>
      </c>
      <c r="G593" s="13"/>
    </row>
    <row r="594" spans="1:7" x14ac:dyDescent="0.25">
      <c r="A594" s="15">
        <v>11</v>
      </c>
      <c r="B594" s="16" t="s">
        <v>63</v>
      </c>
      <c r="C594" s="17">
        <v>19</v>
      </c>
      <c r="D594" s="18">
        <v>125</v>
      </c>
      <c r="E594" s="6">
        <v>7.9162037037037048E-4</v>
      </c>
      <c r="F594" s="19">
        <v>57.74</v>
      </c>
      <c r="G594" s="13"/>
    </row>
    <row r="595" spans="1:7" x14ac:dyDescent="0.25">
      <c r="A595" s="15">
        <v>11</v>
      </c>
      <c r="B595" s="16" t="s">
        <v>63</v>
      </c>
      <c r="C595" s="17">
        <v>19</v>
      </c>
      <c r="D595" s="18">
        <v>125</v>
      </c>
      <c r="E595" s="6">
        <v>8.0298611111111109E-4</v>
      </c>
      <c r="F595" s="19">
        <v>56.92</v>
      </c>
      <c r="G595" s="13"/>
    </row>
    <row r="596" spans="1:7" x14ac:dyDescent="0.25">
      <c r="A596" s="15">
        <v>11</v>
      </c>
      <c r="B596" s="16" t="s">
        <v>63</v>
      </c>
      <c r="C596" s="17">
        <v>19</v>
      </c>
      <c r="D596" s="18">
        <v>125</v>
      </c>
      <c r="E596" s="6">
        <v>7.9243055555555566E-4</v>
      </c>
      <c r="F596" s="19">
        <v>57.68</v>
      </c>
      <c r="G596" s="13"/>
    </row>
    <row r="597" spans="1:7" x14ac:dyDescent="0.25">
      <c r="A597" s="15"/>
      <c r="B597" s="16"/>
      <c r="C597" s="17"/>
      <c r="D597" s="18"/>
      <c r="E597" s="6"/>
      <c r="F597" s="19"/>
      <c r="G597" s="13"/>
    </row>
    <row r="598" spans="1:7" x14ac:dyDescent="0.25">
      <c r="A598" s="15"/>
      <c r="B598" s="16"/>
      <c r="C598" s="17"/>
      <c r="D598" s="18"/>
      <c r="E598" s="6"/>
      <c r="F598" s="19"/>
      <c r="G598" s="13"/>
    </row>
    <row r="599" spans="1:7" x14ac:dyDescent="0.25">
      <c r="A599" s="15"/>
      <c r="B599" s="16"/>
      <c r="C599" s="17"/>
      <c r="D599" s="18"/>
      <c r="E599" s="6"/>
      <c r="F599" s="19"/>
      <c r="G599" s="13"/>
    </row>
    <row r="600" spans="1:7" x14ac:dyDescent="0.25">
      <c r="A600" s="15"/>
      <c r="B600" s="16"/>
      <c r="C600" s="17"/>
      <c r="D600" s="18"/>
      <c r="E600" s="6"/>
      <c r="F600" s="19"/>
      <c r="G600" s="13"/>
    </row>
    <row r="601" spans="1:7" x14ac:dyDescent="0.25">
      <c r="A601" s="15"/>
      <c r="B601" s="16"/>
      <c r="C601" s="17"/>
      <c r="D601" s="18"/>
      <c r="E601" s="6"/>
      <c r="F601" s="19"/>
      <c r="G601" s="13"/>
    </row>
    <row r="602" spans="1:7" x14ac:dyDescent="0.25">
      <c r="A602" s="15"/>
      <c r="B602" s="16"/>
      <c r="C602" s="17"/>
      <c r="D602" s="18"/>
      <c r="E602" s="6"/>
      <c r="F602" s="19"/>
      <c r="G602" s="13"/>
    </row>
    <row r="603" spans="1:7" x14ac:dyDescent="0.25">
      <c r="A603" s="15"/>
      <c r="B603" s="16"/>
      <c r="C603" s="17"/>
      <c r="D603" s="18"/>
      <c r="E603" s="6"/>
      <c r="F603" s="19"/>
      <c r="G603" s="13"/>
    </row>
    <row r="604" spans="1:7" x14ac:dyDescent="0.25">
      <c r="A604" s="15"/>
      <c r="B604" s="16"/>
      <c r="C604" s="17"/>
      <c r="D604" s="18"/>
      <c r="E604" s="6"/>
      <c r="F604" s="19"/>
      <c r="G604" s="13"/>
    </row>
    <row r="605" spans="1:7" x14ac:dyDescent="0.25">
      <c r="A605" s="15"/>
      <c r="B605" s="16"/>
      <c r="C605" s="17"/>
      <c r="D605" s="18"/>
      <c r="E605" s="6"/>
      <c r="F605" s="19"/>
      <c r="G605" s="13"/>
    </row>
    <row r="606" spans="1:7" x14ac:dyDescent="0.25">
      <c r="A606" s="15"/>
      <c r="B606" s="16"/>
      <c r="C606" s="17"/>
      <c r="D606" s="18"/>
      <c r="E606" s="6"/>
      <c r="F606" s="19"/>
      <c r="G606" s="13"/>
    </row>
    <row r="607" spans="1:7" x14ac:dyDescent="0.25">
      <c r="A607" s="15"/>
      <c r="B607" s="16"/>
      <c r="C607" s="17"/>
      <c r="D607" s="18"/>
      <c r="E607" s="6"/>
      <c r="F607" s="19"/>
      <c r="G607" s="13"/>
    </row>
    <row r="608" spans="1:7" x14ac:dyDescent="0.25">
      <c r="A608" s="15"/>
      <c r="B608" s="16"/>
      <c r="C608" s="17"/>
      <c r="D608" s="18"/>
      <c r="E608" s="6"/>
      <c r="F608" s="19"/>
      <c r="G608" s="13"/>
    </row>
    <row r="609" spans="1:7" x14ac:dyDescent="0.25">
      <c r="A609" s="15"/>
      <c r="B609" s="16"/>
      <c r="C609" s="17"/>
      <c r="D609" s="18"/>
      <c r="E609" s="6"/>
      <c r="F609" s="19"/>
      <c r="G609" s="13"/>
    </row>
    <row r="610" spans="1:7" x14ac:dyDescent="0.25">
      <c r="A610" s="15"/>
      <c r="B610" s="16"/>
      <c r="C610" s="17"/>
      <c r="D610" s="18"/>
      <c r="E610" s="6"/>
      <c r="F610" s="19"/>
      <c r="G610" s="13"/>
    </row>
    <row r="611" spans="1:7" x14ac:dyDescent="0.25">
      <c r="A611" s="15"/>
      <c r="B611" s="16"/>
      <c r="C611" s="17"/>
      <c r="D611" s="18"/>
      <c r="E611" s="6"/>
      <c r="F611" s="19"/>
      <c r="G611" s="13"/>
    </row>
    <row r="612" spans="1:7" x14ac:dyDescent="0.25">
      <c r="A612" s="15"/>
      <c r="B612" s="16"/>
      <c r="C612" s="17"/>
      <c r="D612" s="18"/>
      <c r="E612" s="6"/>
      <c r="F612" s="19"/>
      <c r="G612" s="13"/>
    </row>
    <row r="613" spans="1:7" x14ac:dyDescent="0.25">
      <c r="A613" s="15"/>
      <c r="B613" s="16"/>
      <c r="C613" s="17"/>
      <c r="D613" s="18"/>
      <c r="E613" s="6"/>
      <c r="F613" s="19"/>
      <c r="G613" s="13"/>
    </row>
    <row r="614" spans="1:7" x14ac:dyDescent="0.25">
      <c r="A614" s="15"/>
      <c r="B614" s="16"/>
      <c r="C614" s="17"/>
      <c r="D614" s="18"/>
      <c r="E614" s="6"/>
      <c r="F614" s="19"/>
      <c r="G614" s="13"/>
    </row>
    <row r="615" spans="1:7" x14ac:dyDescent="0.25">
      <c r="A615" s="15"/>
      <c r="B615" s="16"/>
      <c r="C615" s="17"/>
      <c r="D615" s="18"/>
      <c r="E615" s="6"/>
      <c r="F615" s="19"/>
      <c r="G615" s="13"/>
    </row>
    <row r="616" spans="1:7" x14ac:dyDescent="0.25">
      <c r="A616" s="15"/>
      <c r="B616" s="16"/>
      <c r="C616" s="17"/>
      <c r="D616" s="18"/>
      <c r="E616" s="6"/>
      <c r="F616" s="19"/>
      <c r="G616" s="13"/>
    </row>
    <row r="617" spans="1:7" x14ac:dyDescent="0.25">
      <c r="A617" s="15"/>
      <c r="B617" s="16"/>
      <c r="C617" s="17"/>
      <c r="D617" s="18"/>
      <c r="E617" s="6"/>
      <c r="F617" s="19"/>
      <c r="G617" s="13"/>
    </row>
    <row r="618" spans="1:7" x14ac:dyDescent="0.25">
      <c r="A618" s="15"/>
      <c r="B618" s="16"/>
      <c r="C618" s="17"/>
      <c r="D618" s="18"/>
      <c r="E618" s="6"/>
      <c r="F618" s="19"/>
      <c r="G618" s="13"/>
    </row>
    <row r="619" spans="1:7" x14ac:dyDescent="0.25">
      <c r="A619" s="15"/>
      <c r="B619" s="16"/>
      <c r="C619" s="17"/>
      <c r="D619" s="18"/>
      <c r="E619" s="6"/>
      <c r="F619" s="19"/>
      <c r="G619" s="13"/>
    </row>
    <row r="620" spans="1:7" x14ac:dyDescent="0.25">
      <c r="A620" s="15"/>
      <c r="B620" s="16"/>
      <c r="C620" s="17"/>
      <c r="D620" s="18"/>
      <c r="E620" s="6"/>
      <c r="F620" s="19"/>
      <c r="G620" s="13"/>
    </row>
    <row r="621" spans="1:7" x14ac:dyDescent="0.25">
      <c r="A621" s="15"/>
      <c r="B621" s="16"/>
      <c r="C621" s="17"/>
      <c r="D621" s="18"/>
      <c r="E621" s="6"/>
      <c r="F621" s="19"/>
      <c r="G621" s="13"/>
    </row>
    <row r="622" spans="1:7" x14ac:dyDescent="0.25">
      <c r="A622" s="15"/>
      <c r="B622" s="16"/>
      <c r="C622" s="17"/>
      <c r="D622" s="18"/>
      <c r="E622" s="6"/>
      <c r="F622" s="19"/>
      <c r="G622" s="13"/>
    </row>
    <row r="623" spans="1:7" x14ac:dyDescent="0.25">
      <c r="A623" s="15"/>
      <c r="B623" s="16"/>
      <c r="C623" s="17"/>
      <c r="D623" s="18"/>
      <c r="E623" s="6"/>
      <c r="F623" s="19"/>
      <c r="G623" s="13"/>
    </row>
    <row r="624" spans="1:7" x14ac:dyDescent="0.25">
      <c r="A624" s="15"/>
      <c r="B624" s="16"/>
      <c r="C624" s="17"/>
      <c r="D624" s="18"/>
      <c r="E624" s="6"/>
      <c r="F624" s="19"/>
      <c r="G624" s="13"/>
    </row>
    <row r="625" spans="1:7" x14ac:dyDescent="0.25">
      <c r="A625" s="15"/>
      <c r="B625" s="16"/>
      <c r="C625" s="17"/>
      <c r="D625" s="18"/>
      <c r="E625" s="6"/>
      <c r="F625" s="19"/>
      <c r="G625" s="13"/>
    </row>
    <row r="626" spans="1:7" x14ac:dyDescent="0.25">
      <c r="A626" s="15"/>
      <c r="B626" s="16"/>
      <c r="C626" s="17"/>
      <c r="D626" s="18"/>
      <c r="E626" s="6"/>
      <c r="F626" s="19"/>
      <c r="G626" s="13"/>
    </row>
    <row r="627" spans="1:7" x14ac:dyDescent="0.25">
      <c r="A627" s="15"/>
      <c r="B627" s="16"/>
      <c r="C627" s="17"/>
      <c r="D627" s="18"/>
      <c r="E627" s="6"/>
      <c r="F627" s="19"/>
      <c r="G627" s="13"/>
    </row>
    <row r="628" spans="1:7" x14ac:dyDescent="0.25">
      <c r="A628" s="15"/>
      <c r="B628" s="16"/>
      <c r="C628" s="17"/>
      <c r="D628" s="18"/>
      <c r="E628" s="6"/>
      <c r="F628" s="19"/>
      <c r="G628" s="13"/>
    </row>
    <row r="629" spans="1:7" x14ac:dyDescent="0.25">
      <c r="A629" s="15"/>
      <c r="B629" s="16"/>
      <c r="C629" s="17"/>
      <c r="D629" s="18"/>
      <c r="E629" s="6"/>
      <c r="F629" s="19"/>
      <c r="G629" s="13"/>
    </row>
    <row r="630" spans="1:7" x14ac:dyDescent="0.25">
      <c r="A630" s="15"/>
      <c r="B630" s="16"/>
      <c r="C630" s="17"/>
      <c r="D630" s="18"/>
      <c r="E630" s="6"/>
      <c r="F630" s="19"/>
      <c r="G630" s="13"/>
    </row>
    <row r="631" spans="1:7" x14ac:dyDescent="0.25">
      <c r="A631" s="15"/>
      <c r="B631" s="16"/>
      <c r="C631" s="17"/>
      <c r="D631" s="18"/>
      <c r="E631" s="6"/>
      <c r="F631" s="19"/>
      <c r="G631" s="13"/>
    </row>
    <row r="632" spans="1:7" x14ac:dyDescent="0.25">
      <c r="A632" s="15"/>
      <c r="B632" s="16"/>
      <c r="C632" s="17"/>
      <c r="D632" s="18"/>
      <c r="E632" s="6"/>
      <c r="F632" s="19"/>
      <c r="G632" s="13"/>
    </row>
    <row r="633" spans="1:7" x14ac:dyDescent="0.25">
      <c r="A633" s="15"/>
      <c r="B633" s="16"/>
      <c r="C633" s="17"/>
      <c r="D633" s="18"/>
      <c r="E633" s="6"/>
      <c r="F633" s="19"/>
      <c r="G633" s="13"/>
    </row>
    <row r="634" spans="1:7" x14ac:dyDescent="0.25">
      <c r="A634" s="15"/>
      <c r="B634" s="16"/>
      <c r="C634" s="17"/>
      <c r="D634" s="18"/>
      <c r="E634" s="6"/>
      <c r="F634" s="19"/>
      <c r="G634" s="13"/>
    </row>
    <row r="635" spans="1:7" x14ac:dyDescent="0.25">
      <c r="A635" s="15"/>
      <c r="B635" s="16"/>
      <c r="C635" s="17"/>
      <c r="D635" s="18"/>
      <c r="E635" s="6"/>
      <c r="F635" s="19"/>
      <c r="G635" s="13"/>
    </row>
    <row r="636" spans="1:7" x14ac:dyDescent="0.25">
      <c r="A636" s="15"/>
      <c r="B636" s="16"/>
      <c r="C636" s="17"/>
      <c r="D636" s="18"/>
      <c r="E636" s="6"/>
      <c r="F636" s="19"/>
      <c r="G636" s="13"/>
    </row>
    <row r="637" spans="1:7" x14ac:dyDescent="0.25">
      <c r="A637" s="15"/>
      <c r="B637" s="16"/>
      <c r="C637" s="17"/>
      <c r="D637" s="18"/>
      <c r="E637" s="6"/>
      <c r="F637" s="19"/>
      <c r="G637" s="13"/>
    </row>
    <row r="638" spans="1:7" x14ac:dyDescent="0.25">
      <c r="A638" s="15"/>
      <c r="B638" s="16"/>
      <c r="C638" s="17"/>
      <c r="D638" s="18"/>
      <c r="E638" s="6"/>
      <c r="F638" s="19"/>
      <c r="G638" s="13"/>
    </row>
    <row r="639" spans="1:7" x14ac:dyDescent="0.25">
      <c r="A639" s="15"/>
      <c r="B639" s="16"/>
      <c r="C639" s="17"/>
      <c r="D639" s="18"/>
      <c r="E639" s="6"/>
      <c r="F639" s="19"/>
      <c r="G639" s="13"/>
    </row>
    <row r="640" spans="1:7" x14ac:dyDescent="0.25">
      <c r="A640" s="15"/>
      <c r="B640" s="16"/>
      <c r="C640" s="17"/>
      <c r="D640" s="18"/>
      <c r="E640" s="6"/>
      <c r="F640" s="19"/>
      <c r="G640" s="13"/>
    </row>
    <row r="641" spans="1:7" x14ac:dyDescent="0.25">
      <c r="A641" s="15"/>
      <c r="B641" s="16"/>
      <c r="C641" s="17"/>
      <c r="D641" s="18"/>
      <c r="E641" s="6"/>
      <c r="F641" s="19"/>
      <c r="G641" s="13"/>
    </row>
    <row r="642" spans="1:7" x14ac:dyDescent="0.25">
      <c r="A642" s="15"/>
      <c r="B642" s="16"/>
      <c r="C642" s="17"/>
      <c r="D642" s="18"/>
      <c r="E642" s="6"/>
      <c r="F642" s="19"/>
      <c r="G642" s="13"/>
    </row>
    <row r="643" spans="1:7" x14ac:dyDescent="0.25">
      <c r="A643" s="15"/>
      <c r="B643" s="16"/>
      <c r="C643" s="17"/>
      <c r="D643" s="18"/>
      <c r="E643" s="6"/>
      <c r="F643" s="19"/>
      <c r="G643" s="13"/>
    </row>
    <row r="644" spans="1:7" x14ac:dyDescent="0.25">
      <c r="A644" s="15"/>
      <c r="B644" s="16"/>
      <c r="C644" s="17"/>
      <c r="D644" s="18"/>
      <c r="E644" s="6"/>
      <c r="F644" s="19"/>
      <c r="G644" s="13"/>
    </row>
    <row r="645" spans="1:7" x14ac:dyDescent="0.25">
      <c r="A645" s="15"/>
      <c r="B645" s="16"/>
      <c r="C645" s="17"/>
      <c r="D645" s="18"/>
      <c r="E645" s="6"/>
      <c r="F645" s="19"/>
      <c r="G645" s="13"/>
    </row>
    <row r="646" spans="1:7" x14ac:dyDescent="0.25">
      <c r="A646" s="15"/>
      <c r="B646" s="16"/>
      <c r="C646" s="17"/>
      <c r="D646" s="18"/>
      <c r="E646" s="6"/>
      <c r="F646" s="19"/>
      <c r="G646" s="13"/>
    </row>
    <row r="647" spans="1:7" x14ac:dyDescent="0.25">
      <c r="A647" s="15"/>
      <c r="B647" s="16"/>
      <c r="C647" s="17"/>
      <c r="D647" s="18"/>
      <c r="E647" s="6"/>
      <c r="F647" s="19"/>
      <c r="G647" s="13"/>
    </row>
    <row r="648" spans="1:7" x14ac:dyDescent="0.25">
      <c r="A648" s="15"/>
      <c r="B648" s="16"/>
      <c r="C648" s="17"/>
      <c r="D648" s="18"/>
      <c r="E648" s="6"/>
      <c r="F648" s="19"/>
      <c r="G648" s="13"/>
    </row>
    <row r="649" spans="1:7" x14ac:dyDescent="0.25">
      <c r="A649" s="15"/>
      <c r="B649" s="16"/>
      <c r="C649" s="17"/>
      <c r="D649" s="18"/>
      <c r="E649" s="6"/>
      <c r="F649" s="19"/>
      <c r="G649" s="13"/>
    </row>
    <row r="650" spans="1:7" x14ac:dyDescent="0.25">
      <c r="A650" s="15"/>
      <c r="B650" s="16"/>
      <c r="C650" s="17"/>
      <c r="D650" s="18"/>
      <c r="E650" s="6"/>
      <c r="F650" s="19"/>
      <c r="G650" s="13"/>
    </row>
    <row r="651" spans="1:7" x14ac:dyDescent="0.25">
      <c r="A651" s="15"/>
      <c r="B651" s="16"/>
      <c r="C651" s="17"/>
      <c r="D651" s="18"/>
      <c r="E651" s="6"/>
      <c r="F651" s="19"/>
      <c r="G651" s="13"/>
    </row>
    <row r="652" spans="1:7" x14ac:dyDescent="0.25">
      <c r="A652" s="15"/>
      <c r="B652" s="16"/>
      <c r="C652" s="17"/>
      <c r="D652" s="18"/>
      <c r="E652" s="6"/>
      <c r="F652" s="19"/>
      <c r="G652" s="13"/>
    </row>
    <row r="653" spans="1:7" x14ac:dyDescent="0.25">
      <c r="A653" s="15"/>
      <c r="B653" s="16"/>
      <c r="C653" s="17"/>
      <c r="D653" s="18"/>
      <c r="E653" s="6"/>
      <c r="F653" s="19"/>
      <c r="G653" s="13"/>
    </row>
    <row r="654" spans="1:7" x14ac:dyDescent="0.25">
      <c r="A654" s="15"/>
      <c r="B654" s="16"/>
      <c r="C654" s="17"/>
      <c r="D654" s="18"/>
      <c r="E654" s="6"/>
      <c r="F654" s="19"/>
      <c r="G654" s="13"/>
    </row>
    <row r="655" spans="1:7" x14ac:dyDescent="0.25">
      <c r="A655" s="15"/>
      <c r="B655" s="16"/>
      <c r="C655" s="17"/>
      <c r="D655" s="18"/>
      <c r="E655" s="6"/>
      <c r="F655" s="19"/>
      <c r="G655" s="13"/>
    </row>
    <row r="656" spans="1:7" x14ac:dyDescent="0.25">
      <c r="A656" s="15"/>
      <c r="B656" s="16"/>
      <c r="C656" s="17"/>
      <c r="D656" s="18"/>
      <c r="E656" s="6"/>
      <c r="F656" s="19"/>
      <c r="G656" s="13"/>
    </row>
    <row r="657" spans="1:7" x14ac:dyDescent="0.25">
      <c r="A657" s="15"/>
      <c r="B657" s="16"/>
      <c r="C657" s="17"/>
      <c r="D657" s="18"/>
      <c r="E657" s="6"/>
      <c r="F657" s="19"/>
      <c r="G657" s="13"/>
    </row>
    <row r="658" spans="1:7" x14ac:dyDescent="0.25">
      <c r="A658" s="15"/>
      <c r="B658" s="16"/>
      <c r="C658" s="17"/>
      <c r="D658" s="18"/>
      <c r="E658" s="6"/>
      <c r="F658" s="19"/>
      <c r="G658" s="13"/>
    </row>
    <row r="659" spans="1:7" x14ac:dyDescent="0.25">
      <c r="A659" s="15"/>
      <c r="B659" s="16"/>
      <c r="C659" s="17"/>
      <c r="D659" s="18"/>
      <c r="E659" s="6"/>
      <c r="F659" s="19"/>
      <c r="G659" s="13"/>
    </row>
    <row r="660" spans="1:7" x14ac:dyDescent="0.25">
      <c r="A660" s="15"/>
      <c r="B660" s="16"/>
      <c r="C660" s="17"/>
      <c r="D660" s="18"/>
      <c r="E660" s="6"/>
      <c r="F660" s="19"/>
      <c r="G660" s="13"/>
    </row>
    <row r="661" spans="1:7" x14ac:dyDescent="0.25">
      <c r="A661" s="15"/>
      <c r="B661" s="16"/>
      <c r="C661" s="17"/>
      <c r="D661" s="18"/>
      <c r="E661" s="6"/>
      <c r="F661" s="19"/>
      <c r="G661" s="13"/>
    </row>
    <row r="662" spans="1:7" x14ac:dyDescent="0.25">
      <c r="A662" s="15"/>
      <c r="B662" s="16"/>
      <c r="C662" s="17"/>
      <c r="D662" s="18"/>
      <c r="E662" s="6"/>
      <c r="F662" s="19"/>
      <c r="G662" s="13"/>
    </row>
    <row r="663" spans="1:7" x14ac:dyDescent="0.25">
      <c r="A663" s="15"/>
      <c r="B663" s="16"/>
      <c r="C663" s="17"/>
      <c r="D663" s="18"/>
      <c r="E663" s="6"/>
      <c r="F663" s="19"/>
      <c r="G663" s="13"/>
    </row>
    <row r="664" spans="1:7" x14ac:dyDescent="0.25">
      <c r="A664" s="15"/>
      <c r="B664" s="16"/>
      <c r="C664" s="17"/>
      <c r="D664" s="18"/>
      <c r="E664" s="6"/>
      <c r="F664" s="19"/>
      <c r="G664" s="13"/>
    </row>
    <row r="665" spans="1:7" x14ac:dyDescent="0.25">
      <c r="A665" s="15"/>
      <c r="B665" s="16"/>
      <c r="C665" s="17"/>
      <c r="D665" s="18"/>
      <c r="E665" s="6"/>
      <c r="F665" s="19"/>
      <c r="G665" s="13"/>
    </row>
    <row r="666" spans="1:7" x14ac:dyDescent="0.25">
      <c r="A666" s="15"/>
      <c r="B666" s="16"/>
      <c r="C666" s="17"/>
      <c r="D666" s="18"/>
      <c r="E666" s="6"/>
      <c r="F666" s="19"/>
      <c r="G666" s="13"/>
    </row>
    <row r="667" spans="1:7" x14ac:dyDescent="0.25">
      <c r="A667" s="15"/>
      <c r="B667" s="16"/>
      <c r="C667" s="17"/>
      <c r="D667" s="18"/>
      <c r="E667" s="6"/>
      <c r="F667" s="19"/>
      <c r="G667" s="13"/>
    </row>
    <row r="668" spans="1:7" x14ac:dyDescent="0.25">
      <c r="A668" s="15"/>
      <c r="B668" s="16"/>
      <c r="C668" s="17"/>
      <c r="D668" s="18"/>
      <c r="E668" s="6"/>
      <c r="F668" s="19"/>
      <c r="G668" s="13"/>
    </row>
    <row r="669" spans="1:7" x14ac:dyDescent="0.25">
      <c r="A669" s="15"/>
      <c r="B669" s="16"/>
      <c r="C669" s="17"/>
      <c r="D669" s="18"/>
      <c r="E669" s="6"/>
      <c r="F669" s="19"/>
      <c r="G669" s="13"/>
    </row>
    <row r="670" spans="1:7" x14ac:dyDescent="0.25">
      <c r="A670" s="15"/>
      <c r="B670" s="16"/>
      <c r="C670" s="17"/>
      <c r="D670" s="18"/>
      <c r="E670" s="6"/>
      <c r="F670" s="19"/>
      <c r="G670" s="13"/>
    </row>
    <row r="671" spans="1:7" x14ac:dyDescent="0.25">
      <c r="A671" s="15"/>
      <c r="B671" s="16"/>
      <c r="C671" s="17"/>
      <c r="D671" s="18"/>
      <c r="E671" s="6"/>
      <c r="F671" s="19"/>
      <c r="G671" s="13"/>
    </row>
    <row r="672" spans="1:7" x14ac:dyDescent="0.25">
      <c r="A672" s="15"/>
      <c r="B672" s="16"/>
      <c r="C672" s="17"/>
      <c r="D672" s="18"/>
      <c r="E672" s="6"/>
      <c r="F672" s="19"/>
      <c r="G672" s="13"/>
    </row>
    <row r="673" spans="1:7" x14ac:dyDescent="0.25">
      <c r="A673" s="15"/>
      <c r="B673" s="16"/>
      <c r="C673" s="17"/>
      <c r="D673" s="18"/>
      <c r="E673" s="6"/>
      <c r="F673" s="19"/>
      <c r="G673" s="13"/>
    </row>
    <row r="674" spans="1:7" x14ac:dyDescent="0.25">
      <c r="A674" s="15"/>
      <c r="B674" s="16"/>
      <c r="C674" s="17"/>
      <c r="D674" s="18"/>
      <c r="E674" s="6"/>
      <c r="F674" s="19"/>
      <c r="G674" s="13"/>
    </row>
    <row r="675" spans="1:7" x14ac:dyDescent="0.25">
      <c r="A675" s="15"/>
      <c r="B675" s="16"/>
      <c r="C675" s="17"/>
      <c r="D675" s="18"/>
      <c r="E675" s="6"/>
      <c r="F675" s="19"/>
      <c r="G675" s="13"/>
    </row>
    <row r="676" spans="1:7" x14ac:dyDescent="0.25">
      <c r="A676" s="15"/>
      <c r="B676" s="16"/>
      <c r="C676" s="17"/>
      <c r="D676" s="18"/>
      <c r="E676" s="6"/>
      <c r="F676" s="19"/>
      <c r="G676" s="13"/>
    </row>
    <row r="677" spans="1:7" x14ac:dyDescent="0.25">
      <c r="A677" s="15"/>
      <c r="B677" s="16"/>
      <c r="C677" s="17"/>
      <c r="D677" s="18"/>
      <c r="E677" s="6"/>
      <c r="F677" s="19"/>
      <c r="G677" s="13"/>
    </row>
    <row r="678" spans="1:7" x14ac:dyDescent="0.25">
      <c r="A678" s="15"/>
      <c r="B678" s="16"/>
      <c r="C678" s="17"/>
      <c r="D678" s="18"/>
      <c r="E678" s="6"/>
      <c r="F678" s="19"/>
      <c r="G678" s="13"/>
    </row>
    <row r="679" spans="1:7" x14ac:dyDescent="0.25">
      <c r="A679" s="15"/>
      <c r="B679" s="16"/>
      <c r="C679" s="17"/>
      <c r="D679" s="18"/>
      <c r="E679" s="6"/>
      <c r="F679" s="19"/>
      <c r="G679" s="13"/>
    </row>
    <row r="680" spans="1:7" x14ac:dyDescent="0.25">
      <c r="A680" s="15"/>
      <c r="B680" s="16"/>
      <c r="C680" s="17"/>
      <c r="D680" s="18"/>
      <c r="E680" s="6"/>
      <c r="F680" s="19"/>
      <c r="G680" s="13"/>
    </row>
    <row r="681" spans="1:7" x14ac:dyDescent="0.25">
      <c r="A681" s="15"/>
      <c r="B681" s="16"/>
      <c r="C681" s="17"/>
      <c r="D681" s="18"/>
      <c r="E681" s="6"/>
      <c r="F681" s="19"/>
      <c r="G681" s="13"/>
    </row>
    <row r="682" spans="1:7" x14ac:dyDescent="0.25">
      <c r="A682" s="15"/>
      <c r="B682" s="16"/>
      <c r="C682" s="17"/>
      <c r="D682" s="18"/>
      <c r="E682" s="6"/>
      <c r="F682" s="19"/>
      <c r="G682" s="13"/>
    </row>
    <row r="683" spans="1:7" x14ac:dyDescent="0.25">
      <c r="A683" s="15"/>
      <c r="B683" s="16"/>
      <c r="C683" s="17"/>
      <c r="D683" s="18"/>
      <c r="E683" s="6"/>
      <c r="F683" s="19"/>
      <c r="G683" s="13"/>
    </row>
    <row r="684" spans="1:7" x14ac:dyDescent="0.25">
      <c r="A684" s="15"/>
      <c r="B684" s="16"/>
      <c r="C684" s="17"/>
      <c r="D684" s="18"/>
      <c r="E684" s="6"/>
      <c r="F684" s="19"/>
      <c r="G684" s="13"/>
    </row>
    <row r="685" spans="1:7" x14ac:dyDescent="0.25">
      <c r="A685" s="15"/>
      <c r="B685" s="16"/>
      <c r="C685" s="17"/>
      <c r="D685" s="18"/>
      <c r="E685" s="6"/>
      <c r="F685" s="19"/>
      <c r="G685" s="13"/>
    </row>
    <row r="686" spans="1:7" x14ac:dyDescent="0.25">
      <c r="A686" s="15"/>
      <c r="B686" s="16"/>
      <c r="C686" s="17"/>
      <c r="D686" s="18"/>
      <c r="E686" s="6"/>
      <c r="F686" s="19"/>
      <c r="G686" s="13"/>
    </row>
    <row r="687" spans="1:7" x14ac:dyDescent="0.25">
      <c r="A687" s="15"/>
      <c r="B687" s="16"/>
      <c r="C687" s="17"/>
      <c r="D687" s="18"/>
      <c r="E687" s="6"/>
      <c r="F687" s="19"/>
      <c r="G687" s="13"/>
    </row>
    <row r="688" spans="1:7" x14ac:dyDescent="0.25">
      <c r="A688" s="15"/>
      <c r="B688" s="16"/>
      <c r="C688" s="17"/>
      <c r="D688" s="18"/>
      <c r="E688" s="6"/>
      <c r="F688" s="19"/>
      <c r="G688" s="13"/>
    </row>
    <row r="689" spans="1:7" x14ac:dyDescent="0.25">
      <c r="A689" s="15"/>
      <c r="B689" s="16"/>
      <c r="C689" s="17"/>
      <c r="D689" s="18"/>
      <c r="E689" s="6"/>
      <c r="F689" s="19"/>
      <c r="G689" s="13"/>
    </row>
    <row r="690" spans="1:7" x14ac:dyDescent="0.25">
      <c r="A690" s="15"/>
      <c r="B690" s="16"/>
      <c r="C690" s="17"/>
      <c r="D690" s="18"/>
      <c r="E690" s="6"/>
      <c r="F690" s="19"/>
      <c r="G690" s="13"/>
    </row>
    <row r="691" spans="1:7" x14ac:dyDescent="0.25">
      <c r="A691" s="15"/>
      <c r="B691" s="16"/>
      <c r="C691" s="17"/>
      <c r="D691" s="18"/>
      <c r="E691" s="6"/>
      <c r="F691" s="19"/>
      <c r="G691" s="13"/>
    </row>
    <row r="692" spans="1:7" x14ac:dyDescent="0.25">
      <c r="A692" s="15"/>
      <c r="B692" s="16"/>
      <c r="C692" s="17"/>
      <c r="D692" s="18"/>
      <c r="E692" s="6"/>
      <c r="F692" s="19"/>
      <c r="G692" s="13"/>
    </row>
    <row r="693" spans="1:7" x14ac:dyDescent="0.25">
      <c r="A693" s="15"/>
      <c r="B693" s="16"/>
      <c r="C693" s="17"/>
      <c r="D693" s="18"/>
      <c r="E693" s="6"/>
      <c r="F693" s="19"/>
      <c r="G693" s="13"/>
    </row>
    <row r="694" spans="1:7" x14ac:dyDescent="0.25">
      <c r="A694" s="15"/>
      <c r="B694" s="16"/>
      <c r="C694" s="17"/>
      <c r="D694" s="18"/>
      <c r="E694" s="6"/>
      <c r="F694" s="19"/>
      <c r="G694" s="13"/>
    </row>
    <row r="695" spans="1:7" x14ac:dyDescent="0.25">
      <c r="A695" s="15"/>
      <c r="B695" s="16"/>
      <c r="C695" s="17"/>
      <c r="D695" s="18"/>
      <c r="E695" s="6"/>
      <c r="F695" s="19"/>
      <c r="G695" s="13"/>
    </row>
    <row r="696" spans="1:7" x14ac:dyDescent="0.25">
      <c r="A696" s="15"/>
      <c r="B696" s="16"/>
      <c r="C696" s="17"/>
      <c r="D696" s="18"/>
      <c r="E696" s="6"/>
      <c r="F696" s="19"/>
      <c r="G696" s="13"/>
    </row>
    <row r="697" spans="1:7" x14ac:dyDescent="0.25">
      <c r="A697" s="15"/>
      <c r="B697" s="16"/>
      <c r="C697" s="17"/>
      <c r="D697" s="18"/>
      <c r="E697" s="6"/>
      <c r="F697" s="19"/>
      <c r="G697" s="13"/>
    </row>
    <row r="698" spans="1:7" x14ac:dyDescent="0.25">
      <c r="A698" s="15"/>
      <c r="B698" s="16"/>
      <c r="C698" s="17"/>
      <c r="D698" s="18"/>
      <c r="E698" s="6"/>
      <c r="F698" s="19"/>
      <c r="G698" s="13"/>
    </row>
    <row r="699" spans="1:7" x14ac:dyDescent="0.25">
      <c r="A699" s="15"/>
      <c r="B699" s="16"/>
      <c r="C699" s="17"/>
      <c r="D699" s="18"/>
      <c r="E699" s="6"/>
      <c r="F699" s="19"/>
      <c r="G699" s="13"/>
    </row>
    <row r="700" spans="1:7" x14ac:dyDescent="0.25">
      <c r="A700" s="15"/>
      <c r="B700" s="16"/>
      <c r="C700" s="17"/>
      <c r="D700" s="18"/>
      <c r="E700" s="6"/>
      <c r="F700" s="19"/>
      <c r="G700" s="13"/>
    </row>
    <row r="701" spans="1:7" x14ac:dyDescent="0.25">
      <c r="A701" s="15"/>
      <c r="B701" s="16"/>
      <c r="C701" s="17"/>
      <c r="D701" s="18"/>
      <c r="E701" s="6"/>
      <c r="F701" s="19"/>
      <c r="G701" s="13"/>
    </row>
    <row r="702" spans="1:7" x14ac:dyDescent="0.25">
      <c r="A702" s="15"/>
      <c r="B702" s="16"/>
      <c r="C702" s="17"/>
      <c r="D702" s="18"/>
      <c r="E702" s="6"/>
      <c r="F702" s="19"/>
      <c r="G702" s="13"/>
    </row>
    <row r="703" spans="1:7" x14ac:dyDescent="0.25">
      <c r="A703" s="15"/>
      <c r="B703" s="16"/>
      <c r="C703" s="17"/>
      <c r="D703" s="18"/>
      <c r="E703" s="6"/>
      <c r="F703" s="19"/>
      <c r="G703" s="13"/>
    </row>
    <row r="704" spans="1:7" x14ac:dyDescent="0.25">
      <c r="A704" s="15"/>
      <c r="B704" s="16"/>
      <c r="C704" s="17"/>
      <c r="D704" s="18"/>
      <c r="E704" s="6"/>
      <c r="F704" s="19"/>
      <c r="G704" s="13"/>
    </row>
    <row r="705" spans="1:7" x14ac:dyDescent="0.25">
      <c r="A705" s="15"/>
      <c r="B705" s="16"/>
      <c r="C705" s="17"/>
      <c r="D705" s="18"/>
      <c r="E705" s="6"/>
      <c r="F705" s="19"/>
      <c r="G705" s="13"/>
    </row>
    <row r="706" spans="1:7" x14ac:dyDescent="0.25">
      <c r="A706" s="15"/>
      <c r="B706" s="16"/>
      <c r="C706" s="17"/>
      <c r="D706" s="18"/>
      <c r="E706" s="6"/>
      <c r="F706" s="19"/>
      <c r="G706" s="13"/>
    </row>
    <row r="707" spans="1:7" x14ac:dyDescent="0.25">
      <c r="A707" s="15"/>
      <c r="B707" s="16"/>
      <c r="C707" s="17"/>
      <c r="D707" s="18"/>
      <c r="E707" s="6"/>
      <c r="F707" s="19"/>
      <c r="G707" s="13"/>
    </row>
    <row r="708" spans="1:7" x14ac:dyDescent="0.25">
      <c r="A708" s="15"/>
      <c r="B708" s="16"/>
      <c r="C708" s="17"/>
      <c r="D708" s="18"/>
      <c r="E708" s="6"/>
      <c r="F708" s="19"/>
      <c r="G708" s="13"/>
    </row>
    <row r="709" spans="1:7" x14ac:dyDescent="0.25">
      <c r="A709" s="15"/>
      <c r="B709" s="16"/>
      <c r="C709" s="17"/>
      <c r="D709" s="18"/>
      <c r="E709" s="6"/>
      <c r="F709" s="19"/>
      <c r="G709" s="13"/>
    </row>
    <row r="710" spans="1:7" x14ac:dyDescent="0.25">
      <c r="A710" s="15"/>
      <c r="B710" s="16"/>
      <c r="C710" s="17"/>
      <c r="D710" s="18"/>
      <c r="E710" s="6"/>
      <c r="F710" s="19"/>
      <c r="G710" s="13"/>
    </row>
    <row r="711" spans="1:7" x14ac:dyDescent="0.25">
      <c r="A711" s="15"/>
      <c r="B711" s="16"/>
      <c r="C711" s="17"/>
      <c r="D711" s="18"/>
      <c r="E711" s="6"/>
      <c r="F711" s="19"/>
      <c r="G711" s="13"/>
    </row>
    <row r="712" spans="1:7" x14ac:dyDescent="0.25">
      <c r="A712" s="15"/>
      <c r="B712" s="16"/>
      <c r="C712" s="17"/>
      <c r="D712" s="18"/>
      <c r="E712" s="6"/>
      <c r="F712" s="19"/>
      <c r="G712" s="13"/>
    </row>
    <row r="713" spans="1:7" x14ac:dyDescent="0.25">
      <c r="A713" s="15"/>
      <c r="B713" s="16"/>
      <c r="C713" s="17"/>
      <c r="D713" s="18"/>
      <c r="E713" s="6"/>
      <c r="F713" s="19"/>
      <c r="G713" s="13"/>
    </row>
    <row r="714" spans="1:7" x14ac:dyDescent="0.25">
      <c r="A714" s="15"/>
      <c r="B714" s="16"/>
      <c r="C714" s="17"/>
      <c r="D714" s="18"/>
      <c r="E714" s="6"/>
      <c r="F714" s="19"/>
      <c r="G714" s="13"/>
    </row>
    <row r="715" spans="1:7" x14ac:dyDescent="0.25">
      <c r="A715" s="15"/>
      <c r="B715" s="16"/>
      <c r="C715" s="17"/>
      <c r="D715" s="18"/>
      <c r="E715" s="6"/>
      <c r="F715" s="19"/>
      <c r="G715" s="13"/>
    </row>
    <row r="716" spans="1:7" x14ac:dyDescent="0.25">
      <c r="A716" s="15"/>
      <c r="B716" s="16"/>
      <c r="C716" s="17"/>
      <c r="D716" s="18"/>
      <c r="E716" s="6"/>
      <c r="F716" s="19"/>
      <c r="G716" s="13"/>
    </row>
    <row r="717" spans="1:7" x14ac:dyDescent="0.25">
      <c r="A717" s="15"/>
      <c r="B717" s="16"/>
      <c r="C717" s="17"/>
      <c r="D717" s="18"/>
      <c r="E717" s="6"/>
      <c r="F717" s="19"/>
      <c r="G717" s="13"/>
    </row>
    <row r="718" spans="1:7" x14ac:dyDescent="0.25">
      <c r="A718" s="15"/>
      <c r="B718" s="16"/>
      <c r="C718" s="17"/>
      <c r="D718" s="18"/>
      <c r="E718" s="6"/>
      <c r="F718" s="19"/>
      <c r="G718" s="13"/>
    </row>
    <row r="719" spans="1:7" x14ac:dyDescent="0.25">
      <c r="A719" s="15"/>
      <c r="B719" s="16"/>
      <c r="C719" s="17"/>
      <c r="D719" s="18"/>
      <c r="E719" s="6"/>
      <c r="F719" s="19"/>
      <c r="G719" s="13"/>
    </row>
    <row r="720" spans="1:7" x14ac:dyDescent="0.25">
      <c r="A720" s="15"/>
      <c r="B720" s="16"/>
      <c r="C720" s="17"/>
      <c r="D720" s="18"/>
      <c r="E720" s="6"/>
      <c r="F720" s="19"/>
      <c r="G720" s="13"/>
    </row>
    <row r="721" spans="1:7" x14ac:dyDescent="0.25">
      <c r="A721" s="15"/>
      <c r="B721" s="16"/>
      <c r="C721" s="17"/>
      <c r="D721" s="18"/>
      <c r="E721" s="6"/>
      <c r="F721" s="19"/>
      <c r="G721" s="13"/>
    </row>
    <row r="722" spans="1:7" x14ac:dyDescent="0.25">
      <c r="A722" s="15"/>
      <c r="B722" s="16"/>
      <c r="C722" s="17"/>
      <c r="D722" s="18"/>
      <c r="E722" s="6"/>
      <c r="F722" s="19"/>
      <c r="G722" s="13"/>
    </row>
    <row r="723" spans="1:7" x14ac:dyDescent="0.25">
      <c r="A723" s="15"/>
      <c r="B723" s="16"/>
      <c r="C723" s="17"/>
      <c r="D723" s="18"/>
      <c r="E723" s="6"/>
      <c r="F723" s="19"/>
      <c r="G723" s="13"/>
    </row>
    <row r="724" spans="1:7" x14ac:dyDescent="0.25">
      <c r="A724" s="15"/>
      <c r="B724" s="16"/>
      <c r="C724" s="17"/>
      <c r="D724" s="18"/>
      <c r="E724" s="6"/>
      <c r="F724" s="19"/>
      <c r="G724" s="13"/>
    </row>
    <row r="725" spans="1:7" x14ac:dyDescent="0.25">
      <c r="A725" s="15"/>
      <c r="B725" s="16"/>
      <c r="C725" s="17"/>
      <c r="D725" s="18"/>
      <c r="E725" s="6"/>
      <c r="F725" s="19"/>
      <c r="G725" s="13"/>
    </row>
    <row r="726" spans="1:7" x14ac:dyDescent="0.25">
      <c r="A726" s="15"/>
      <c r="B726" s="16"/>
      <c r="C726" s="17"/>
      <c r="D726" s="18"/>
      <c r="E726" s="6"/>
      <c r="F726" s="19"/>
      <c r="G726" s="13"/>
    </row>
    <row r="727" spans="1:7" x14ac:dyDescent="0.25">
      <c r="A727" s="15"/>
      <c r="B727" s="16"/>
      <c r="C727" s="17"/>
      <c r="D727" s="18"/>
      <c r="E727" s="6"/>
      <c r="F727" s="19"/>
      <c r="G727" s="13"/>
    </row>
    <row r="728" spans="1:7" x14ac:dyDescent="0.25">
      <c r="A728" s="15"/>
      <c r="B728" s="16"/>
      <c r="C728" s="17"/>
      <c r="D728" s="18"/>
      <c r="E728" s="6"/>
      <c r="F728" s="19"/>
      <c r="G728" s="13"/>
    </row>
    <row r="729" spans="1:7" x14ac:dyDescent="0.25">
      <c r="A729" s="15"/>
      <c r="B729" s="16"/>
      <c r="C729" s="17"/>
      <c r="D729" s="18"/>
      <c r="E729" s="6"/>
      <c r="F729" s="19"/>
      <c r="G729" s="13"/>
    </row>
    <row r="730" spans="1:7" x14ac:dyDescent="0.25">
      <c r="A730" s="15"/>
      <c r="B730" s="16"/>
      <c r="C730" s="17"/>
      <c r="D730" s="18"/>
      <c r="E730" s="6"/>
      <c r="F730" s="19"/>
      <c r="G730" s="13"/>
    </row>
    <row r="731" spans="1:7" x14ac:dyDescent="0.25">
      <c r="A731" s="15"/>
      <c r="B731" s="16"/>
      <c r="C731" s="17"/>
      <c r="D731" s="18"/>
      <c r="E731" s="6"/>
      <c r="F731" s="19"/>
      <c r="G731" s="13"/>
    </row>
    <row r="732" spans="1:7" x14ac:dyDescent="0.25">
      <c r="A732" s="15"/>
      <c r="B732" s="16"/>
      <c r="C732" s="17"/>
      <c r="D732" s="18"/>
      <c r="E732" s="6"/>
      <c r="F732" s="19"/>
      <c r="G732" s="13"/>
    </row>
    <row r="733" spans="1:7" x14ac:dyDescent="0.25">
      <c r="A733" s="15"/>
      <c r="B733" s="16"/>
      <c r="C733" s="17"/>
      <c r="D733" s="18"/>
      <c r="E733" s="6"/>
      <c r="F733" s="19"/>
      <c r="G733" s="13"/>
    </row>
    <row r="734" spans="1:7" x14ac:dyDescent="0.25">
      <c r="A734" s="15"/>
      <c r="B734" s="16"/>
      <c r="C734" s="17"/>
      <c r="D734" s="18"/>
      <c r="E734" s="6"/>
      <c r="F734" s="19"/>
      <c r="G734" s="13"/>
    </row>
    <row r="735" spans="1:7" x14ac:dyDescent="0.25">
      <c r="A735" s="15"/>
      <c r="B735" s="16"/>
      <c r="C735" s="17"/>
      <c r="D735" s="18"/>
      <c r="E735" s="6"/>
      <c r="F735" s="19"/>
      <c r="G735" s="13"/>
    </row>
    <row r="736" spans="1:7" x14ac:dyDescent="0.25">
      <c r="A736" s="15"/>
      <c r="B736" s="16"/>
      <c r="C736" s="17"/>
      <c r="D736" s="18"/>
      <c r="E736" s="6"/>
      <c r="F736" s="19"/>
      <c r="G736" s="13"/>
    </row>
    <row r="737" spans="1:7" x14ac:dyDescent="0.25">
      <c r="A737" s="15"/>
      <c r="B737" s="16"/>
      <c r="C737" s="17"/>
      <c r="D737" s="18"/>
      <c r="E737" s="6"/>
      <c r="F737" s="19"/>
      <c r="G737" s="13"/>
    </row>
    <row r="738" spans="1:7" x14ac:dyDescent="0.25">
      <c r="A738" s="15"/>
      <c r="B738" s="16"/>
      <c r="C738" s="17"/>
      <c r="D738" s="18"/>
      <c r="E738" s="6"/>
      <c r="F738" s="19"/>
      <c r="G738" s="13"/>
    </row>
    <row r="739" spans="1:7" x14ac:dyDescent="0.25">
      <c r="A739" s="15"/>
      <c r="B739" s="16"/>
      <c r="C739" s="17"/>
      <c r="D739" s="18"/>
      <c r="E739" s="6"/>
      <c r="F739" s="19"/>
      <c r="G739" s="13"/>
    </row>
    <row r="740" spans="1:7" x14ac:dyDescent="0.25">
      <c r="A740" s="15"/>
      <c r="B740" s="16"/>
      <c r="C740" s="17"/>
      <c r="D740" s="18"/>
      <c r="E740" s="6"/>
      <c r="F740" s="19"/>
      <c r="G740" s="13"/>
    </row>
    <row r="741" spans="1:7" x14ac:dyDescent="0.25">
      <c r="A741" s="15"/>
      <c r="B741" s="16"/>
      <c r="C741" s="17"/>
      <c r="D741" s="18"/>
      <c r="E741" s="6"/>
      <c r="F741" s="19"/>
      <c r="G741" s="13"/>
    </row>
    <row r="742" spans="1:7" x14ac:dyDescent="0.25">
      <c r="A742" s="15"/>
      <c r="B742" s="16"/>
      <c r="C742" s="17"/>
      <c r="D742" s="18"/>
      <c r="E742" s="6"/>
      <c r="F742" s="19"/>
      <c r="G742" s="13"/>
    </row>
    <row r="743" spans="1:7" x14ac:dyDescent="0.25">
      <c r="A743" s="15"/>
      <c r="B743" s="16"/>
      <c r="C743" s="17"/>
      <c r="D743" s="18"/>
      <c r="E743" s="6"/>
      <c r="F743" s="19"/>
      <c r="G743" s="13"/>
    </row>
    <row r="744" spans="1:7" x14ac:dyDescent="0.25">
      <c r="A744" s="15"/>
      <c r="B744" s="16"/>
      <c r="C744" s="17"/>
      <c r="D744" s="18"/>
      <c r="E744" s="6"/>
      <c r="F744" s="19"/>
      <c r="G744" s="13"/>
    </row>
    <row r="745" spans="1:7" x14ac:dyDescent="0.25">
      <c r="A745" s="15"/>
      <c r="B745" s="16"/>
      <c r="C745" s="17"/>
      <c r="D745" s="18"/>
      <c r="E745" s="6"/>
      <c r="F745" s="19"/>
      <c r="G745" s="13"/>
    </row>
    <row r="746" spans="1:7" x14ac:dyDescent="0.25">
      <c r="A746" s="15"/>
      <c r="B746" s="16"/>
      <c r="C746" s="17"/>
      <c r="D746" s="18"/>
      <c r="E746" s="6"/>
      <c r="F746" s="19"/>
      <c r="G746" s="13"/>
    </row>
    <row r="747" spans="1:7" x14ac:dyDescent="0.25">
      <c r="A747" s="15"/>
      <c r="B747" s="16"/>
      <c r="C747" s="17"/>
      <c r="D747" s="18"/>
      <c r="E747" s="6"/>
      <c r="F747" s="19"/>
      <c r="G747" s="13"/>
    </row>
    <row r="748" spans="1:7" x14ac:dyDescent="0.25">
      <c r="A748" s="15"/>
      <c r="B748" s="16"/>
      <c r="C748" s="17"/>
      <c r="D748" s="18"/>
      <c r="E748" s="6"/>
      <c r="F748" s="19"/>
      <c r="G748" s="13"/>
    </row>
    <row r="749" spans="1:7" x14ac:dyDescent="0.25">
      <c r="A749" s="15"/>
      <c r="B749" s="16"/>
      <c r="C749" s="17"/>
      <c r="D749" s="18"/>
      <c r="E749" s="6"/>
      <c r="F749" s="19"/>
      <c r="G749" s="13"/>
    </row>
    <row r="750" spans="1:7" x14ac:dyDescent="0.25">
      <c r="A750" s="15"/>
      <c r="B750" s="16"/>
      <c r="C750" s="17"/>
      <c r="D750" s="18"/>
      <c r="E750" s="6"/>
      <c r="F750" s="19"/>
      <c r="G750" s="13"/>
    </row>
    <row r="751" spans="1:7" x14ac:dyDescent="0.25">
      <c r="A751" s="15"/>
      <c r="B751" s="16"/>
      <c r="C751" s="17"/>
      <c r="D751" s="18"/>
      <c r="E751" s="6"/>
      <c r="F751" s="19"/>
      <c r="G751" s="13"/>
    </row>
    <row r="752" spans="1:7" x14ac:dyDescent="0.25">
      <c r="A752" s="15"/>
      <c r="B752" s="16"/>
      <c r="C752" s="17"/>
      <c r="D752" s="18"/>
      <c r="E752" s="6"/>
      <c r="F752" s="19"/>
      <c r="G752" s="13"/>
    </row>
    <row r="753" spans="1:7" x14ac:dyDescent="0.25">
      <c r="A753" s="15"/>
      <c r="B753" s="16"/>
      <c r="C753" s="17"/>
      <c r="D753" s="18"/>
      <c r="E753" s="6"/>
      <c r="F753" s="19"/>
      <c r="G753" s="13"/>
    </row>
    <row r="754" spans="1:7" x14ac:dyDescent="0.25">
      <c r="A754" s="15"/>
      <c r="B754" s="16"/>
      <c r="C754" s="17"/>
      <c r="D754" s="18"/>
      <c r="E754" s="6"/>
      <c r="F754" s="19"/>
      <c r="G754" s="13"/>
    </row>
    <row r="755" spans="1:7" x14ac:dyDescent="0.25">
      <c r="A755" s="15"/>
      <c r="B755" s="16"/>
      <c r="C755" s="17"/>
      <c r="D755" s="18"/>
      <c r="E755" s="6"/>
      <c r="F755" s="19"/>
      <c r="G755" s="13"/>
    </row>
    <row r="756" spans="1:7" x14ac:dyDescent="0.25">
      <c r="A756" s="15"/>
      <c r="B756" s="16"/>
      <c r="C756" s="17"/>
      <c r="D756" s="18"/>
      <c r="E756" s="6"/>
      <c r="F756" s="19"/>
      <c r="G756" s="13"/>
    </row>
    <row r="757" spans="1:7" x14ac:dyDescent="0.25">
      <c r="A757" s="15"/>
      <c r="B757" s="16"/>
      <c r="C757" s="17"/>
      <c r="D757" s="18"/>
      <c r="E757" s="6"/>
      <c r="F757" s="19"/>
      <c r="G757" s="13"/>
    </row>
    <row r="758" spans="1:7" x14ac:dyDescent="0.25">
      <c r="A758" s="15"/>
      <c r="B758" s="16"/>
      <c r="C758" s="17"/>
      <c r="D758" s="18"/>
      <c r="E758" s="6"/>
      <c r="F758" s="19"/>
      <c r="G758" s="13"/>
    </row>
    <row r="759" spans="1:7" x14ac:dyDescent="0.25">
      <c r="A759" s="15"/>
      <c r="B759" s="16"/>
      <c r="C759" s="17"/>
      <c r="D759" s="18"/>
      <c r="E759" s="6"/>
      <c r="F759" s="19"/>
      <c r="G759" s="13"/>
    </row>
    <row r="760" spans="1:7" x14ac:dyDescent="0.25">
      <c r="A760" s="15"/>
      <c r="B760" s="16"/>
      <c r="C760" s="17"/>
      <c r="D760" s="18"/>
      <c r="E760" s="6"/>
      <c r="F760" s="19"/>
      <c r="G760" s="13"/>
    </row>
    <row r="761" spans="1:7" x14ac:dyDescent="0.25">
      <c r="A761" s="15"/>
      <c r="B761" s="16"/>
      <c r="C761" s="17"/>
      <c r="D761" s="18"/>
      <c r="E761" s="6"/>
      <c r="F761" s="19"/>
      <c r="G761" s="13"/>
    </row>
    <row r="762" spans="1:7" x14ac:dyDescent="0.25">
      <c r="A762" s="15"/>
      <c r="B762" s="16"/>
      <c r="C762" s="17"/>
      <c r="D762" s="18"/>
      <c r="E762" s="6"/>
      <c r="F762" s="19"/>
      <c r="G762" s="13"/>
    </row>
    <row r="763" spans="1:7" x14ac:dyDescent="0.25">
      <c r="A763" s="15"/>
      <c r="B763" s="16"/>
      <c r="C763" s="17"/>
      <c r="D763" s="18"/>
      <c r="E763" s="6"/>
      <c r="F763" s="19"/>
      <c r="G763" s="13"/>
    </row>
    <row r="764" spans="1:7" x14ac:dyDescent="0.25">
      <c r="A764" s="15"/>
      <c r="B764" s="16"/>
      <c r="C764" s="17"/>
      <c r="D764" s="18"/>
      <c r="E764" s="6"/>
      <c r="F764" s="19"/>
      <c r="G764" s="13"/>
    </row>
    <row r="765" spans="1:7" x14ac:dyDescent="0.25">
      <c r="A765" s="15"/>
      <c r="B765" s="16"/>
      <c r="C765" s="17"/>
      <c r="D765" s="18"/>
      <c r="E765" s="6"/>
      <c r="F765" s="19"/>
      <c r="G765" s="13"/>
    </row>
    <row r="766" spans="1:7" x14ac:dyDescent="0.25">
      <c r="A766" s="15"/>
      <c r="B766" s="16"/>
      <c r="C766" s="17"/>
      <c r="D766" s="18"/>
      <c r="E766" s="6"/>
      <c r="F766" s="19"/>
      <c r="G766" s="13"/>
    </row>
    <row r="767" spans="1:7" x14ac:dyDescent="0.25">
      <c r="A767" s="15"/>
      <c r="B767" s="16"/>
      <c r="C767" s="17"/>
      <c r="D767" s="18"/>
      <c r="E767" s="6"/>
      <c r="F767" s="19"/>
      <c r="G767" s="13"/>
    </row>
    <row r="768" spans="1:7" x14ac:dyDescent="0.25">
      <c r="A768" s="15"/>
      <c r="B768" s="16"/>
      <c r="C768" s="17"/>
      <c r="D768" s="18"/>
      <c r="E768" s="6"/>
      <c r="F768" s="19"/>
      <c r="G768" s="13"/>
    </row>
    <row r="769" spans="1:7" x14ac:dyDescent="0.25">
      <c r="A769" s="15"/>
      <c r="B769" s="16"/>
      <c r="C769" s="17"/>
      <c r="D769" s="18"/>
      <c r="E769" s="6"/>
      <c r="F769" s="19"/>
      <c r="G769" s="13"/>
    </row>
    <row r="770" spans="1:7" x14ac:dyDescent="0.25">
      <c r="A770" s="15"/>
      <c r="B770" s="16"/>
      <c r="C770" s="17"/>
      <c r="D770" s="18"/>
      <c r="E770" s="6"/>
      <c r="F770" s="19"/>
      <c r="G770" s="13"/>
    </row>
    <row r="771" spans="1:7" x14ac:dyDescent="0.25">
      <c r="A771" s="15"/>
      <c r="B771" s="16"/>
      <c r="C771" s="17"/>
      <c r="D771" s="18"/>
      <c r="E771" s="6"/>
      <c r="F771" s="19"/>
      <c r="G771" s="13"/>
    </row>
    <row r="772" spans="1:7" x14ac:dyDescent="0.25">
      <c r="A772" s="15"/>
      <c r="B772" s="16"/>
      <c r="C772" s="17"/>
      <c r="D772" s="18"/>
      <c r="E772" s="6"/>
      <c r="F772" s="19"/>
      <c r="G772" s="13"/>
    </row>
    <row r="773" spans="1:7" x14ac:dyDescent="0.25">
      <c r="A773" s="15"/>
      <c r="B773" s="16"/>
      <c r="C773" s="17"/>
      <c r="D773" s="18"/>
      <c r="E773" s="6"/>
      <c r="F773" s="19"/>
      <c r="G773" s="13"/>
    </row>
    <row r="774" spans="1:7" x14ac:dyDescent="0.25">
      <c r="A774" s="15"/>
      <c r="B774" s="16"/>
      <c r="C774" s="17"/>
      <c r="D774" s="18"/>
      <c r="E774" s="6"/>
      <c r="F774" s="19"/>
      <c r="G774" s="13"/>
    </row>
    <row r="775" spans="1:7" x14ac:dyDescent="0.25">
      <c r="A775" s="15"/>
      <c r="B775" s="16"/>
      <c r="C775" s="17"/>
      <c r="D775" s="18"/>
      <c r="E775" s="6"/>
      <c r="F775" s="19"/>
      <c r="G775" s="13"/>
    </row>
    <row r="776" spans="1:7" x14ac:dyDescent="0.25">
      <c r="A776" s="15"/>
      <c r="B776" s="16"/>
      <c r="C776" s="17"/>
      <c r="D776" s="18"/>
      <c r="E776" s="6"/>
      <c r="F776" s="19"/>
      <c r="G776" s="13"/>
    </row>
    <row r="777" spans="1:7" x14ac:dyDescent="0.25">
      <c r="A777" s="15"/>
      <c r="B777" s="16"/>
      <c r="C777" s="17"/>
      <c r="D777" s="18"/>
      <c r="E777" s="6"/>
      <c r="F777" s="19"/>
      <c r="G777" s="13"/>
    </row>
    <row r="778" spans="1:7" x14ac:dyDescent="0.25">
      <c r="A778" s="15"/>
      <c r="B778" s="16"/>
      <c r="C778" s="17"/>
      <c r="D778" s="18"/>
      <c r="E778" s="6"/>
      <c r="F778" s="19"/>
      <c r="G778" s="13"/>
    </row>
    <row r="779" spans="1:7" x14ac:dyDescent="0.25">
      <c r="A779" s="15"/>
      <c r="B779" s="16"/>
      <c r="C779" s="17"/>
      <c r="D779" s="18"/>
      <c r="E779" s="6"/>
      <c r="F779" s="19"/>
      <c r="G779" s="13"/>
    </row>
    <row r="780" spans="1:7" x14ac:dyDescent="0.25">
      <c r="A780" s="15"/>
      <c r="B780" s="16"/>
      <c r="C780" s="17"/>
      <c r="D780" s="18"/>
      <c r="E780" s="6"/>
      <c r="F780" s="19"/>
      <c r="G780" s="13"/>
    </row>
    <row r="781" spans="1:7" x14ac:dyDescent="0.25">
      <c r="A781" s="15"/>
      <c r="B781" s="16"/>
      <c r="C781" s="17"/>
      <c r="D781" s="18"/>
      <c r="E781" s="6"/>
      <c r="F781" s="19"/>
      <c r="G781" s="13"/>
    </row>
    <row r="782" spans="1:7" x14ac:dyDescent="0.25">
      <c r="A782" s="15"/>
      <c r="B782" s="16"/>
      <c r="C782" s="17"/>
      <c r="D782" s="18"/>
      <c r="E782" s="6"/>
      <c r="F782" s="19"/>
      <c r="G782" s="13"/>
    </row>
    <row r="783" spans="1:7" x14ac:dyDescent="0.25">
      <c r="A783" s="15"/>
      <c r="B783" s="16"/>
      <c r="C783" s="17"/>
      <c r="D783" s="18"/>
      <c r="E783" s="6"/>
      <c r="F783" s="19"/>
      <c r="G783" s="13"/>
    </row>
    <row r="784" spans="1:7" x14ac:dyDescent="0.25">
      <c r="A784" s="15"/>
      <c r="B784" s="16"/>
      <c r="C784" s="17"/>
      <c r="D784" s="18"/>
      <c r="E784" s="6"/>
      <c r="F784" s="19"/>
      <c r="G784" s="13"/>
    </row>
    <row r="785" spans="1:7" x14ac:dyDescent="0.25">
      <c r="A785" s="15"/>
      <c r="B785" s="16"/>
      <c r="C785" s="17"/>
      <c r="D785" s="18"/>
      <c r="E785" s="6"/>
      <c r="F785" s="19"/>
      <c r="G785" s="13"/>
    </row>
    <row r="786" spans="1:7" x14ac:dyDescent="0.25">
      <c r="A786" s="15"/>
      <c r="B786" s="16"/>
      <c r="C786" s="17"/>
      <c r="D786" s="18"/>
      <c r="E786" s="6"/>
      <c r="F786" s="19"/>
      <c r="G786" s="13"/>
    </row>
    <row r="787" spans="1:7" x14ac:dyDescent="0.25">
      <c r="A787" s="15"/>
      <c r="B787" s="16"/>
      <c r="C787" s="17"/>
      <c r="D787" s="18"/>
      <c r="E787" s="6"/>
      <c r="F787" s="19"/>
      <c r="G787" s="13"/>
    </row>
    <row r="788" spans="1:7" x14ac:dyDescent="0.25">
      <c r="A788" s="15"/>
      <c r="B788" s="16"/>
      <c r="C788" s="17"/>
      <c r="D788" s="18"/>
      <c r="E788" s="6"/>
      <c r="F788" s="19"/>
      <c r="G788" s="13"/>
    </row>
    <row r="789" spans="1:7" x14ac:dyDescent="0.25">
      <c r="A789" s="15"/>
      <c r="B789" s="16"/>
      <c r="C789" s="17"/>
      <c r="D789" s="18"/>
      <c r="E789" s="6"/>
      <c r="F789" s="19"/>
      <c r="G789" s="13"/>
    </row>
    <row r="790" spans="1:7" x14ac:dyDescent="0.25">
      <c r="A790" s="15"/>
      <c r="B790" s="16"/>
      <c r="C790" s="17"/>
      <c r="D790" s="18"/>
      <c r="E790" s="6"/>
      <c r="F790" s="19"/>
      <c r="G790" s="13"/>
    </row>
    <row r="791" spans="1:7" x14ac:dyDescent="0.25">
      <c r="A791" s="15"/>
      <c r="B791" s="16"/>
      <c r="C791" s="17"/>
      <c r="D791" s="18"/>
      <c r="E791" s="6"/>
      <c r="F791" s="19"/>
      <c r="G791" s="13"/>
    </row>
    <row r="792" spans="1:7" x14ac:dyDescent="0.25">
      <c r="A792" s="15"/>
      <c r="B792" s="16"/>
      <c r="C792" s="17"/>
      <c r="D792" s="18"/>
      <c r="E792" s="6"/>
      <c r="F792" s="19"/>
      <c r="G792" s="13"/>
    </row>
    <row r="793" spans="1:7" x14ac:dyDescent="0.25">
      <c r="A793" s="15"/>
      <c r="B793" s="16"/>
      <c r="C793" s="17"/>
      <c r="D793" s="18"/>
      <c r="E793" s="6"/>
      <c r="F793" s="19"/>
      <c r="G793" s="13"/>
    </row>
    <row r="794" spans="1:7" x14ac:dyDescent="0.25">
      <c r="A794" s="15"/>
      <c r="B794" s="16"/>
      <c r="C794" s="17"/>
      <c r="D794" s="18"/>
      <c r="E794" s="6"/>
      <c r="F794" s="19"/>
      <c r="G794" s="13"/>
    </row>
    <row r="795" spans="1:7" x14ac:dyDescent="0.25">
      <c r="A795" s="15"/>
      <c r="B795" s="16"/>
      <c r="C795" s="17"/>
      <c r="D795" s="18"/>
      <c r="E795" s="6"/>
      <c r="F795" s="19"/>
      <c r="G795" s="13"/>
    </row>
    <row r="796" spans="1:7" x14ac:dyDescent="0.25">
      <c r="A796" s="15"/>
      <c r="B796" s="16"/>
      <c r="C796" s="17"/>
      <c r="D796" s="18"/>
      <c r="E796" s="6"/>
      <c r="F796" s="19"/>
      <c r="G796" s="13"/>
    </row>
    <row r="797" spans="1:7" x14ac:dyDescent="0.25">
      <c r="A797" s="15"/>
      <c r="B797" s="16"/>
      <c r="C797" s="17"/>
      <c r="D797" s="18"/>
      <c r="E797" s="6"/>
      <c r="F797" s="19"/>
      <c r="G797" s="13"/>
    </row>
    <row r="798" spans="1:7" x14ac:dyDescent="0.25">
      <c r="A798" s="15"/>
      <c r="B798" s="16"/>
      <c r="C798" s="17"/>
      <c r="D798" s="18"/>
      <c r="E798" s="6"/>
      <c r="F798" s="19"/>
      <c r="G798" s="13"/>
    </row>
    <row r="799" spans="1:7" x14ac:dyDescent="0.25">
      <c r="A799" s="15"/>
      <c r="B799" s="16"/>
      <c r="C799" s="17"/>
      <c r="D799" s="18"/>
      <c r="E799" s="6"/>
      <c r="F799" s="19"/>
      <c r="G799" s="13"/>
    </row>
    <row r="800" spans="1:7" x14ac:dyDescent="0.25">
      <c r="A800" s="15"/>
      <c r="B800" s="16"/>
      <c r="C800" s="17"/>
      <c r="D800" s="18"/>
      <c r="E800" s="6"/>
      <c r="F800" s="19"/>
      <c r="G800" s="13"/>
    </row>
    <row r="801" spans="1:7" x14ac:dyDescent="0.25">
      <c r="A801" s="15"/>
      <c r="B801" s="16"/>
      <c r="C801" s="17"/>
      <c r="D801" s="18"/>
      <c r="E801" s="6"/>
      <c r="F801" s="19"/>
      <c r="G801" s="13"/>
    </row>
    <row r="802" spans="1:7" x14ac:dyDescent="0.25">
      <c r="A802" s="15"/>
      <c r="B802" s="16"/>
      <c r="C802" s="17"/>
      <c r="D802" s="18"/>
      <c r="E802" s="6"/>
      <c r="F802" s="19"/>
      <c r="G802" s="13"/>
    </row>
    <row r="803" spans="1:7" x14ac:dyDescent="0.25">
      <c r="A803" s="15"/>
      <c r="B803" s="16"/>
      <c r="C803" s="17"/>
      <c r="D803" s="18"/>
      <c r="E803" s="6"/>
      <c r="F803" s="19"/>
      <c r="G803" s="13"/>
    </row>
    <row r="804" spans="1:7" x14ac:dyDescent="0.25">
      <c r="A804" s="15"/>
      <c r="B804" s="16"/>
      <c r="C804" s="17"/>
      <c r="D804" s="18"/>
      <c r="E804" s="6"/>
      <c r="F804" s="19"/>
      <c r="G804" s="13"/>
    </row>
    <row r="805" spans="1:7" x14ac:dyDescent="0.25">
      <c r="A805" s="15"/>
      <c r="B805" s="16"/>
      <c r="C805" s="17"/>
      <c r="D805" s="18"/>
      <c r="E805" s="6"/>
      <c r="F805" s="19"/>
      <c r="G805" s="13"/>
    </row>
    <row r="806" spans="1:7" x14ac:dyDescent="0.25">
      <c r="A806" s="15"/>
      <c r="B806" s="16"/>
      <c r="C806" s="17"/>
      <c r="D806" s="18"/>
      <c r="E806" s="6"/>
      <c r="F806" s="19"/>
      <c r="G806" s="13"/>
    </row>
    <row r="807" spans="1:7" x14ac:dyDescent="0.25">
      <c r="A807" s="15"/>
      <c r="B807" s="16"/>
      <c r="C807" s="17"/>
      <c r="D807" s="18"/>
      <c r="E807" s="6"/>
      <c r="F807" s="19"/>
      <c r="G807" s="13"/>
    </row>
    <row r="808" spans="1:7" x14ac:dyDescent="0.25">
      <c r="A808" s="15"/>
      <c r="B808" s="16"/>
      <c r="C808" s="17"/>
      <c r="D808" s="18"/>
      <c r="E808" s="6"/>
      <c r="F808" s="19"/>
      <c r="G808" s="13"/>
    </row>
    <row r="809" spans="1:7" x14ac:dyDescent="0.25">
      <c r="A809" s="15"/>
      <c r="B809" s="16"/>
      <c r="C809" s="17"/>
      <c r="D809" s="18"/>
      <c r="E809" s="6"/>
      <c r="F809" s="19"/>
      <c r="G809" s="13"/>
    </row>
    <row r="810" spans="1:7" x14ac:dyDescent="0.25">
      <c r="A810" s="15"/>
      <c r="B810" s="16"/>
      <c r="C810" s="17"/>
      <c r="D810" s="18"/>
      <c r="E810" s="6"/>
      <c r="F810" s="19"/>
      <c r="G810" s="13"/>
    </row>
    <row r="811" spans="1:7" x14ac:dyDescent="0.25">
      <c r="A811" s="15"/>
      <c r="B811" s="16"/>
      <c r="C811" s="17"/>
      <c r="D811" s="18"/>
      <c r="E811" s="6"/>
      <c r="F811" s="19"/>
      <c r="G811" s="13"/>
    </row>
    <row r="812" spans="1:7" x14ac:dyDescent="0.25">
      <c r="A812" s="15"/>
      <c r="B812" s="16"/>
      <c r="C812" s="17"/>
      <c r="D812" s="18"/>
      <c r="E812" s="6"/>
      <c r="F812" s="19"/>
      <c r="G812" s="13"/>
    </row>
    <row r="813" spans="1:7" x14ac:dyDescent="0.25">
      <c r="A813" s="15"/>
      <c r="B813" s="16"/>
      <c r="C813" s="17"/>
      <c r="D813" s="18"/>
      <c r="E813" s="6"/>
      <c r="F813" s="19"/>
      <c r="G813" s="13"/>
    </row>
    <row r="814" spans="1:7" x14ac:dyDescent="0.25">
      <c r="A814" s="15"/>
      <c r="B814" s="16"/>
      <c r="C814" s="17"/>
      <c r="D814" s="18"/>
      <c r="E814" s="6"/>
      <c r="F814" s="19"/>
      <c r="G814" s="13"/>
    </row>
    <row r="815" spans="1:7" x14ac:dyDescent="0.25">
      <c r="A815" s="15"/>
      <c r="B815" s="16"/>
      <c r="C815" s="17"/>
      <c r="D815" s="18"/>
      <c r="E815" s="6"/>
      <c r="F815" s="19"/>
      <c r="G815" s="13"/>
    </row>
    <row r="816" spans="1:7" x14ac:dyDescent="0.25">
      <c r="A816" s="15"/>
      <c r="B816" s="16"/>
      <c r="C816" s="17"/>
      <c r="D816" s="18"/>
      <c r="E816" s="6"/>
      <c r="F816" s="19"/>
      <c r="G816" s="13"/>
    </row>
    <row r="817" spans="1:7" x14ac:dyDescent="0.25">
      <c r="A817" s="15"/>
      <c r="B817" s="16"/>
      <c r="C817" s="17"/>
      <c r="D817" s="18"/>
      <c r="E817" s="6"/>
      <c r="F817" s="19"/>
      <c r="G817" s="13"/>
    </row>
    <row r="818" spans="1:7" x14ac:dyDescent="0.25">
      <c r="A818" s="15"/>
      <c r="B818" s="16"/>
      <c r="C818" s="17"/>
      <c r="D818" s="18"/>
      <c r="E818" s="6"/>
      <c r="F818" s="19"/>
      <c r="G818" s="13"/>
    </row>
    <row r="819" spans="1:7" x14ac:dyDescent="0.25">
      <c r="A819" s="15"/>
      <c r="B819" s="16"/>
      <c r="C819" s="17"/>
      <c r="D819" s="18"/>
      <c r="E819" s="6"/>
      <c r="F819" s="19"/>
      <c r="G819" s="13"/>
    </row>
    <row r="820" spans="1:7" x14ac:dyDescent="0.25">
      <c r="A820" s="15"/>
      <c r="B820" s="16"/>
      <c r="C820" s="17"/>
      <c r="D820" s="18"/>
      <c r="E820" s="6"/>
      <c r="F820" s="19"/>
      <c r="G820" s="13"/>
    </row>
    <row r="821" spans="1:7" x14ac:dyDescent="0.25">
      <c r="A821" s="15"/>
      <c r="B821" s="16"/>
      <c r="C821" s="17"/>
      <c r="D821" s="18"/>
      <c r="E821" s="6"/>
      <c r="F821" s="19"/>
      <c r="G821" s="5"/>
    </row>
    <row r="822" spans="1:7" x14ac:dyDescent="0.25">
      <c r="A822" s="15"/>
      <c r="B822" s="16"/>
      <c r="C822" s="17"/>
      <c r="D822" s="18"/>
      <c r="E822" s="6"/>
      <c r="F822" s="19"/>
      <c r="G822" s="5"/>
    </row>
    <row r="823" spans="1:7" x14ac:dyDescent="0.25">
      <c r="A823" s="15"/>
      <c r="B823" s="16"/>
      <c r="C823" s="17"/>
      <c r="D823" s="18"/>
      <c r="E823" s="6"/>
      <c r="F823" s="19"/>
      <c r="G823" s="5"/>
    </row>
    <row r="824" spans="1:7" x14ac:dyDescent="0.25">
      <c r="A824" s="15"/>
      <c r="B824" s="16"/>
      <c r="C824" s="17"/>
      <c r="D824" s="18"/>
      <c r="E824" s="6"/>
      <c r="F824" s="19"/>
      <c r="G824" s="5"/>
    </row>
    <row r="825" spans="1:7" x14ac:dyDescent="0.25">
      <c r="A825" s="15"/>
      <c r="B825" s="16"/>
      <c r="C825" s="17"/>
      <c r="D825" s="18"/>
      <c r="E825" s="6"/>
      <c r="F825" s="19"/>
      <c r="G825" s="5"/>
    </row>
    <row r="826" spans="1:7" x14ac:dyDescent="0.25">
      <c r="A826" s="15"/>
      <c r="B826" s="16"/>
      <c r="C826" s="17"/>
      <c r="D826" s="18"/>
      <c r="E826" s="6"/>
      <c r="F826" s="19"/>
      <c r="G826" s="5"/>
    </row>
    <row r="827" spans="1:7" x14ac:dyDescent="0.25">
      <c r="A827" s="15"/>
      <c r="B827" s="16"/>
      <c r="C827" s="17"/>
      <c r="D827" s="18"/>
      <c r="E827" s="6"/>
      <c r="F827" s="19"/>
      <c r="G827" s="5"/>
    </row>
    <row r="828" spans="1:7" x14ac:dyDescent="0.25">
      <c r="A828" s="15"/>
      <c r="B828" s="16"/>
      <c r="C828" s="17"/>
      <c r="D828" s="18"/>
      <c r="E828" s="6"/>
      <c r="F828" s="19"/>
      <c r="G828" s="5"/>
    </row>
    <row r="829" spans="1:7" x14ac:dyDescent="0.25">
      <c r="A829" s="15"/>
      <c r="B829" s="16"/>
      <c r="C829" s="17"/>
      <c r="D829" s="18"/>
      <c r="E829" s="6"/>
      <c r="F829" s="19"/>
      <c r="G829" s="5"/>
    </row>
    <row r="830" spans="1:7" x14ac:dyDescent="0.25">
      <c r="A830" s="15"/>
      <c r="B830" s="16"/>
      <c r="C830" s="17"/>
      <c r="D830" s="18"/>
      <c r="E830" s="6"/>
      <c r="F830" s="19"/>
      <c r="G830" s="5"/>
    </row>
    <row r="831" spans="1:7" x14ac:dyDescent="0.25">
      <c r="A831" s="15"/>
      <c r="B831" s="16"/>
      <c r="C831" s="17"/>
      <c r="D831" s="18"/>
      <c r="E831" s="6"/>
      <c r="F831" s="19"/>
      <c r="G831" s="5"/>
    </row>
    <row r="832" spans="1:7" x14ac:dyDescent="0.25">
      <c r="A832" s="15"/>
      <c r="B832" s="16"/>
      <c r="C832" s="17"/>
      <c r="D832" s="18"/>
      <c r="E832" s="6"/>
      <c r="F832" s="19"/>
      <c r="G832" s="5"/>
    </row>
    <row r="833" spans="1:7" x14ac:dyDescent="0.25">
      <c r="A833" s="15"/>
      <c r="B833" s="16"/>
      <c r="C833" s="17"/>
      <c r="D833" s="18"/>
      <c r="E833" s="6"/>
      <c r="F833" s="19"/>
      <c r="G833" s="5"/>
    </row>
    <row r="834" spans="1:7" x14ac:dyDescent="0.25">
      <c r="A834" s="15"/>
      <c r="B834" s="16"/>
      <c r="C834" s="17"/>
      <c r="D834" s="18"/>
      <c r="E834" s="6"/>
      <c r="F834" s="19"/>
      <c r="G834" s="5"/>
    </row>
    <row r="835" spans="1:7" x14ac:dyDescent="0.25">
      <c r="A835" s="15"/>
      <c r="B835" s="16"/>
      <c r="C835" s="17"/>
      <c r="D835" s="18"/>
      <c r="E835" s="6"/>
      <c r="F835" s="19"/>
      <c r="G835" s="5"/>
    </row>
    <row r="836" spans="1:7" x14ac:dyDescent="0.25">
      <c r="A836" s="15"/>
      <c r="B836" s="16"/>
      <c r="C836" s="17"/>
      <c r="D836" s="18"/>
      <c r="E836" s="6"/>
      <c r="F836" s="19"/>
      <c r="G836" s="5"/>
    </row>
    <row r="837" spans="1:7" x14ac:dyDescent="0.25">
      <c r="A837" s="15"/>
      <c r="B837" s="16"/>
      <c r="C837" s="17"/>
      <c r="D837" s="18"/>
      <c r="E837" s="6"/>
      <c r="F837" s="19"/>
      <c r="G837" s="5"/>
    </row>
    <row r="838" spans="1:7" x14ac:dyDescent="0.25">
      <c r="A838" s="15"/>
      <c r="B838" s="16"/>
      <c r="C838" s="17"/>
      <c r="D838" s="18"/>
      <c r="E838" s="6"/>
      <c r="F838" s="19"/>
      <c r="G838" s="5"/>
    </row>
    <row r="839" spans="1:7" x14ac:dyDescent="0.25">
      <c r="A839" s="15"/>
      <c r="B839" s="16"/>
      <c r="C839" s="17"/>
      <c r="D839" s="18"/>
      <c r="E839" s="6"/>
      <c r="F839" s="19"/>
      <c r="G839" s="5"/>
    </row>
    <row r="840" spans="1:7" x14ac:dyDescent="0.25">
      <c r="A840" s="15"/>
      <c r="B840" s="16"/>
      <c r="C840" s="17"/>
      <c r="D840" s="18"/>
      <c r="E840" s="6"/>
      <c r="F840" s="19"/>
      <c r="G840" s="5"/>
    </row>
    <row r="841" spans="1:7" x14ac:dyDescent="0.25">
      <c r="A841" s="15"/>
      <c r="B841" s="16"/>
      <c r="C841" s="17"/>
      <c r="D841" s="18"/>
      <c r="E841" s="6"/>
      <c r="F841" s="19"/>
      <c r="G841" s="5"/>
    </row>
    <row r="842" spans="1:7" x14ac:dyDescent="0.25">
      <c r="A842" s="15"/>
      <c r="B842" s="16"/>
      <c r="C842" s="17"/>
      <c r="D842" s="18"/>
      <c r="E842" s="6"/>
      <c r="F842" s="19"/>
      <c r="G842" s="5"/>
    </row>
    <row r="843" spans="1:7" x14ac:dyDescent="0.25">
      <c r="A843" s="15"/>
      <c r="B843" s="16"/>
      <c r="C843" s="17"/>
      <c r="D843" s="18"/>
      <c r="E843" s="6"/>
      <c r="F843" s="19"/>
      <c r="G843" s="5"/>
    </row>
    <row r="844" spans="1:7" x14ac:dyDescent="0.25">
      <c r="A844" s="15"/>
      <c r="B844" s="16"/>
      <c r="C844" s="17"/>
      <c r="D844" s="18"/>
      <c r="E844" s="6"/>
      <c r="F844" s="19"/>
      <c r="G844" s="5"/>
    </row>
    <row r="845" spans="1:7" x14ac:dyDescent="0.25">
      <c r="A845" s="15"/>
      <c r="B845" s="16"/>
      <c r="C845" s="17"/>
      <c r="D845" s="18"/>
      <c r="E845" s="6"/>
      <c r="F845" s="19"/>
      <c r="G845" s="5"/>
    </row>
    <row r="846" spans="1:7" x14ac:dyDescent="0.25">
      <c r="A846" s="15"/>
      <c r="B846" s="16"/>
      <c r="C846" s="17"/>
      <c r="D846" s="18"/>
      <c r="E846" s="6"/>
      <c r="F846" s="19"/>
      <c r="G846" s="5"/>
    </row>
    <row r="847" spans="1:7" x14ac:dyDescent="0.25">
      <c r="A847" s="15"/>
      <c r="B847" s="16"/>
      <c r="C847" s="17"/>
      <c r="D847" s="18"/>
      <c r="E847" s="6"/>
      <c r="F847" s="19"/>
      <c r="G847" s="5"/>
    </row>
    <row r="848" spans="1:7" x14ac:dyDescent="0.25">
      <c r="A848" s="15"/>
      <c r="B848" s="16"/>
      <c r="C848" s="17"/>
      <c r="D848" s="18"/>
      <c r="E848" s="6"/>
      <c r="F848" s="19"/>
      <c r="G848" s="5"/>
    </row>
    <row r="849" spans="1:7" x14ac:dyDescent="0.25">
      <c r="A849" s="15"/>
      <c r="B849" s="16"/>
      <c r="C849" s="17"/>
      <c r="D849" s="18"/>
      <c r="E849" s="6"/>
      <c r="F849" s="19"/>
      <c r="G849" s="5"/>
    </row>
    <row r="850" spans="1:7" x14ac:dyDescent="0.25">
      <c r="A850" s="15"/>
      <c r="B850" s="16"/>
      <c r="C850" s="17"/>
      <c r="D850" s="18"/>
      <c r="E850" s="6"/>
      <c r="F850" s="19"/>
      <c r="G850" s="5"/>
    </row>
    <row r="851" spans="1:7" x14ac:dyDescent="0.25">
      <c r="A851" s="15"/>
      <c r="B851" s="16"/>
      <c r="C851" s="17"/>
      <c r="D851" s="18"/>
      <c r="E851" s="6"/>
      <c r="F851" s="19"/>
      <c r="G851" s="5"/>
    </row>
    <row r="852" spans="1:7" x14ac:dyDescent="0.25">
      <c r="A852" s="15"/>
      <c r="B852" s="16"/>
      <c r="C852" s="17"/>
      <c r="D852" s="18"/>
      <c r="E852" s="6"/>
      <c r="F852" s="19"/>
      <c r="G852" s="5"/>
    </row>
    <row r="853" spans="1:7" x14ac:dyDescent="0.25">
      <c r="A853" s="15"/>
      <c r="B853" s="16"/>
      <c r="C853" s="17"/>
      <c r="D853" s="18"/>
      <c r="E853" s="6"/>
      <c r="F853" s="19"/>
      <c r="G853" s="5"/>
    </row>
    <row r="854" spans="1:7" x14ac:dyDescent="0.25">
      <c r="A854" s="15"/>
      <c r="B854" s="16"/>
      <c r="C854" s="17"/>
      <c r="D854" s="18"/>
      <c r="E854" s="6"/>
      <c r="F854" s="19"/>
      <c r="G854" s="5"/>
    </row>
    <row r="855" spans="1:7" x14ac:dyDescent="0.25">
      <c r="A855" s="15"/>
      <c r="B855" s="16"/>
      <c r="C855" s="17"/>
      <c r="D855" s="18"/>
      <c r="E855" s="6"/>
      <c r="F855" s="19"/>
      <c r="G855" s="5"/>
    </row>
    <row r="856" spans="1:7" x14ac:dyDescent="0.25">
      <c r="A856" s="15"/>
      <c r="B856" s="16"/>
      <c r="C856" s="17"/>
      <c r="D856" s="18"/>
      <c r="E856" s="6"/>
      <c r="F856" s="19"/>
      <c r="G856" s="5"/>
    </row>
    <row r="857" spans="1:7" x14ac:dyDescent="0.25">
      <c r="A857" s="15"/>
      <c r="B857" s="16"/>
      <c r="C857" s="17"/>
      <c r="D857" s="18"/>
      <c r="E857" s="6"/>
      <c r="F857" s="19"/>
      <c r="G857" s="5"/>
    </row>
    <row r="858" spans="1:7" x14ac:dyDescent="0.25">
      <c r="A858" s="15"/>
      <c r="B858" s="16"/>
      <c r="C858" s="17"/>
      <c r="D858" s="18"/>
      <c r="E858" s="6"/>
      <c r="F858" s="19"/>
      <c r="G858" s="5"/>
    </row>
    <row r="859" spans="1:7" x14ac:dyDescent="0.25">
      <c r="A859" s="15"/>
      <c r="B859" s="16"/>
      <c r="C859" s="17"/>
      <c r="D859" s="18"/>
      <c r="E859" s="6"/>
      <c r="F859" s="19"/>
      <c r="G859" s="5"/>
    </row>
    <row r="860" spans="1:7" x14ac:dyDescent="0.25">
      <c r="A860" s="15"/>
      <c r="B860" s="16"/>
      <c r="C860" s="17"/>
      <c r="D860" s="18"/>
      <c r="E860" s="6"/>
      <c r="F860" s="19"/>
      <c r="G860" s="5"/>
    </row>
    <row r="861" spans="1:7" x14ac:dyDescent="0.25">
      <c r="A861" s="15"/>
      <c r="B861" s="16"/>
      <c r="C861" s="17"/>
      <c r="D861" s="18"/>
      <c r="E861" s="6"/>
      <c r="F861" s="19"/>
      <c r="G861" s="5"/>
    </row>
    <row r="862" spans="1:7" x14ac:dyDescent="0.25">
      <c r="A862" s="15"/>
      <c r="B862" s="16"/>
      <c r="C862" s="17"/>
      <c r="D862" s="18"/>
      <c r="E862" s="6"/>
      <c r="F862" s="19"/>
      <c r="G862" s="5"/>
    </row>
    <row r="863" spans="1:7" x14ac:dyDescent="0.25">
      <c r="A863" s="15"/>
      <c r="B863" s="16"/>
      <c r="C863" s="17"/>
      <c r="D863" s="18"/>
      <c r="E863" s="6"/>
      <c r="F863" s="19"/>
      <c r="G863" s="5"/>
    </row>
    <row r="864" spans="1:7" x14ac:dyDescent="0.25">
      <c r="A864" s="15"/>
      <c r="B864" s="16"/>
      <c r="C864" s="17"/>
      <c r="D864" s="18"/>
      <c r="E864" s="6"/>
      <c r="F864" s="19"/>
      <c r="G864" s="5"/>
    </row>
    <row r="865" spans="1:7" x14ac:dyDescent="0.25">
      <c r="A865" s="15"/>
      <c r="B865" s="16"/>
      <c r="C865" s="17"/>
      <c r="D865" s="18"/>
      <c r="E865" s="6"/>
      <c r="F865" s="19"/>
      <c r="G865" s="5"/>
    </row>
    <row r="866" spans="1:7" x14ac:dyDescent="0.25">
      <c r="A866" s="15"/>
      <c r="B866" s="16"/>
      <c r="C866" s="17"/>
      <c r="D866" s="18"/>
      <c r="E866" s="6"/>
      <c r="F866" s="19"/>
      <c r="G866" s="5"/>
    </row>
    <row r="867" spans="1:7" x14ac:dyDescent="0.25">
      <c r="A867" s="15"/>
      <c r="B867" s="16"/>
      <c r="C867" s="17"/>
      <c r="D867" s="18"/>
      <c r="E867" s="6"/>
      <c r="F867" s="19"/>
      <c r="G867" s="5"/>
    </row>
    <row r="868" spans="1:7" x14ac:dyDescent="0.25">
      <c r="A868" s="15"/>
      <c r="B868" s="16"/>
      <c r="C868" s="17"/>
      <c r="D868" s="18"/>
      <c r="E868" s="6"/>
      <c r="F868" s="19"/>
      <c r="G868" s="5"/>
    </row>
    <row r="869" spans="1:7" x14ac:dyDescent="0.25">
      <c r="A869" s="15"/>
      <c r="B869" s="16"/>
      <c r="C869" s="17"/>
      <c r="D869" s="18"/>
      <c r="E869" s="6"/>
      <c r="F869" s="19"/>
      <c r="G869" s="5"/>
    </row>
    <row r="870" spans="1:7" x14ac:dyDescent="0.25">
      <c r="A870" s="15"/>
      <c r="B870" s="16"/>
      <c r="C870" s="17"/>
      <c r="D870" s="18"/>
      <c r="E870" s="6"/>
      <c r="F870" s="19"/>
      <c r="G870" s="5"/>
    </row>
    <row r="871" spans="1:7" x14ac:dyDescent="0.25">
      <c r="A871" s="15"/>
      <c r="B871" s="16"/>
      <c r="C871" s="17"/>
      <c r="D871" s="18"/>
      <c r="E871" s="6"/>
      <c r="F871" s="19"/>
      <c r="G871" s="5"/>
    </row>
    <row r="872" spans="1:7" x14ac:dyDescent="0.25">
      <c r="A872" s="15"/>
      <c r="B872" s="16"/>
      <c r="C872" s="17"/>
      <c r="D872" s="18"/>
      <c r="E872" s="6"/>
      <c r="F872" s="19"/>
      <c r="G872" s="5"/>
    </row>
    <row r="873" spans="1:7" x14ac:dyDescent="0.25">
      <c r="A873" s="15"/>
      <c r="B873" s="16"/>
      <c r="C873" s="17"/>
      <c r="D873" s="18"/>
      <c r="E873" s="6"/>
      <c r="F873" s="19"/>
      <c r="G873" s="5"/>
    </row>
    <row r="874" spans="1:7" x14ac:dyDescent="0.25">
      <c r="A874" s="15"/>
      <c r="B874" s="16"/>
      <c r="C874" s="17"/>
      <c r="D874" s="18"/>
      <c r="E874" s="6"/>
      <c r="F874" s="19"/>
      <c r="G874" s="5"/>
    </row>
    <row r="875" spans="1:7" x14ac:dyDescent="0.25">
      <c r="A875" s="15"/>
      <c r="B875" s="16"/>
      <c r="C875" s="17"/>
      <c r="D875" s="18"/>
      <c r="E875" s="6"/>
      <c r="F875" s="19"/>
      <c r="G875" s="5"/>
    </row>
    <row r="876" spans="1:7" x14ac:dyDescent="0.25">
      <c r="A876" s="15"/>
      <c r="B876" s="16"/>
      <c r="C876" s="17"/>
      <c r="D876" s="18"/>
      <c r="E876" s="6"/>
      <c r="F876" s="19"/>
      <c r="G876" s="5"/>
    </row>
    <row r="877" spans="1:7" x14ac:dyDescent="0.25">
      <c r="A877" s="15"/>
      <c r="B877" s="16"/>
      <c r="C877" s="17"/>
      <c r="D877" s="18"/>
      <c r="E877" s="6"/>
      <c r="F877" s="19"/>
      <c r="G877" s="5"/>
    </row>
    <row r="878" spans="1:7" x14ac:dyDescent="0.25">
      <c r="A878" s="15"/>
      <c r="B878" s="16"/>
      <c r="C878" s="17"/>
      <c r="D878" s="18"/>
      <c r="E878" s="6"/>
      <c r="F878" s="19"/>
      <c r="G878" s="5"/>
    </row>
    <row r="879" spans="1:7" x14ac:dyDescent="0.25">
      <c r="A879" s="15"/>
      <c r="B879" s="16"/>
      <c r="C879" s="17"/>
      <c r="D879" s="18"/>
      <c r="E879" s="6"/>
      <c r="F879" s="19"/>
      <c r="G879" s="5"/>
    </row>
    <row r="880" spans="1:7" x14ac:dyDescent="0.25">
      <c r="A880" s="15"/>
      <c r="B880" s="16"/>
      <c r="C880" s="17"/>
      <c r="D880" s="18"/>
      <c r="E880" s="6"/>
      <c r="F880" s="19"/>
      <c r="G880" s="5"/>
    </row>
    <row r="881" spans="1:7" x14ac:dyDescent="0.25">
      <c r="A881" s="15"/>
      <c r="B881" s="16"/>
      <c r="C881" s="17"/>
      <c r="D881" s="18"/>
      <c r="E881" s="6"/>
      <c r="F881" s="19"/>
      <c r="G881" s="5"/>
    </row>
    <row r="882" spans="1:7" x14ac:dyDescent="0.25">
      <c r="A882" s="15"/>
      <c r="B882" s="16"/>
      <c r="C882" s="17"/>
      <c r="D882" s="18"/>
      <c r="E882" s="6"/>
      <c r="F882" s="19"/>
      <c r="G882" s="5"/>
    </row>
    <row r="883" spans="1:7" x14ac:dyDescent="0.25">
      <c r="A883" s="15"/>
      <c r="B883" s="16"/>
      <c r="C883" s="17"/>
      <c r="D883" s="18"/>
      <c r="E883" s="6"/>
      <c r="F883" s="19"/>
      <c r="G883" s="5"/>
    </row>
    <row r="884" spans="1:7" x14ac:dyDescent="0.25">
      <c r="A884" s="15"/>
      <c r="B884" s="16"/>
      <c r="C884" s="17"/>
      <c r="D884" s="18"/>
      <c r="E884" s="6"/>
      <c r="F884" s="19"/>
      <c r="G884" s="5"/>
    </row>
    <row r="885" spans="1:7" x14ac:dyDescent="0.25">
      <c r="A885" s="15"/>
      <c r="B885" s="16"/>
      <c r="C885" s="17"/>
      <c r="D885" s="18"/>
      <c r="E885" s="6"/>
      <c r="F885" s="19"/>
      <c r="G885" s="5"/>
    </row>
    <row r="886" spans="1:7" x14ac:dyDescent="0.25">
      <c r="A886" s="15"/>
      <c r="B886" s="16"/>
      <c r="C886" s="17"/>
      <c r="D886" s="18"/>
      <c r="E886" s="6"/>
      <c r="F886" s="19"/>
      <c r="G886" s="5"/>
    </row>
    <row r="887" spans="1:7" x14ac:dyDescent="0.25">
      <c r="A887" s="15"/>
      <c r="B887" s="16"/>
      <c r="C887" s="17"/>
      <c r="D887" s="18"/>
      <c r="E887" s="6"/>
      <c r="F887" s="19"/>
      <c r="G887" s="5"/>
    </row>
    <row r="888" spans="1:7" x14ac:dyDescent="0.25">
      <c r="A888" s="15"/>
      <c r="B888" s="16"/>
      <c r="C888" s="17"/>
      <c r="D888" s="18"/>
      <c r="E888" s="6"/>
      <c r="F888" s="19"/>
      <c r="G888" s="5"/>
    </row>
    <row r="889" spans="1:7" x14ac:dyDescent="0.25">
      <c r="A889" s="15"/>
      <c r="B889" s="16"/>
      <c r="C889" s="17"/>
      <c r="D889" s="18"/>
      <c r="E889" s="6"/>
      <c r="F889" s="19"/>
      <c r="G889" s="5"/>
    </row>
    <row r="890" spans="1:7" x14ac:dyDescent="0.25">
      <c r="A890" s="15"/>
      <c r="B890" s="16"/>
      <c r="C890" s="17"/>
      <c r="D890" s="18"/>
      <c r="E890" s="6"/>
      <c r="F890" s="19"/>
      <c r="G890" s="5"/>
    </row>
    <row r="891" spans="1:7" x14ac:dyDescent="0.25">
      <c r="A891" s="15"/>
      <c r="B891" s="16"/>
      <c r="C891" s="17"/>
      <c r="D891" s="18"/>
      <c r="E891" s="6"/>
      <c r="F891" s="19"/>
      <c r="G891" s="5"/>
    </row>
    <row r="892" spans="1:7" x14ac:dyDescent="0.25">
      <c r="A892" s="15"/>
      <c r="B892" s="16"/>
      <c r="C892" s="17"/>
      <c r="D892" s="18"/>
      <c r="E892" s="6"/>
      <c r="F892" s="19"/>
      <c r="G892" s="5"/>
    </row>
    <row r="893" spans="1:7" x14ac:dyDescent="0.25">
      <c r="A893" s="15"/>
      <c r="B893" s="16"/>
      <c r="C893" s="17"/>
      <c r="D893" s="18"/>
      <c r="E893" s="6"/>
      <c r="F893" s="19"/>
      <c r="G893" s="5"/>
    </row>
    <row r="894" spans="1:7" x14ac:dyDescent="0.25">
      <c r="A894" s="15"/>
      <c r="B894" s="16"/>
      <c r="C894" s="17"/>
      <c r="D894" s="18"/>
      <c r="E894" s="6"/>
      <c r="F894" s="19"/>
      <c r="G894" s="5"/>
    </row>
    <row r="895" spans="1:7" x14ac:dyDescent="0.25">
      <c r="A895" s="15"/>
      <c r="B895" s="16"/>
      <c r="C895" s="17"/>
      <c r="D895" s="18"/>
      <c r="E895" s="6"/>
      <c r="F895" s="19"/>
      <c r="G895" s="5"/>
    </row>
    <row r="896" spans="1:7" x14ac:dyDescent="0.25">
      <c r="A896" s="15"/>
      <c r="B896" s="16"/>
      <c r="C896" s="17"/>
      <c r="D896" s="18"/>
      <c r="E896" s="6"/>
      <c r="F896" s="19"/>
      <c r="G896" s="5"/>
    </row>
    <row r="897" spans="1:7" x14ac:dyDescent="0.25">
      <c r="A897" s="15"/>
      <c r="B897" s="16"/>
      <c r="C897" s="17"/>
      <c r="D897" s="18"/>
      <c r="E897" s="6"/>
      <c r="F897" s="19"/>
      <c r="G897" s="5"/>
    </row>
    <row r="898" spans="1:7" x14ac:dyDescent="0.25">
      <c r="A898" s="15"/>
      <c r="B898" s="16"/>
      <c r="C898" s="17"/>
      <c r="D898" s="18"/>
      <c r="E898" s="6"/>
      <c r="F898" s="19"/>
      <c r="G898" s="5"/>
    </row>
    <row r="899" spans="1:7" x14ac:dyDescent="0.25">
      <c r="A899" s="15"/>
      <c r="B899" s="16"/>
      <c r="C899" s="17"/>
      <c r="D899" s="18"/>
      <c r="E899" s="6"/>
      <c r="F899" s="19"/>
      <c r="G899" s="5"/>
    </row>
    <row r="900" spans="1:7" x14ac:dyDescent="0.25">
      <c r="A900" s="15"/>
      <c r="B900" s="16"/>
      <c r="C900" s="17"/>
      <c r="D900" s="18"/>
      <c r="E900" s="6"/>
      <c r="F900" s="19"/>
      <c r="G900" s="5"/>
    </row>
    <row r="901" spans="1:7" x14ac:dyDescent="0.25">
      <c r="A901" s="15"/>
      <c r="B901" s="16"/>
      <c r="C901" s="17"/>
      <c r="D901" s="18"/>
      <c r="E901" s="6"/>
      <c r="F901" s="19"/>
      <c r="G901" s="5"/>
    </row>
    <row r="902" spans="1:7" x14ac:dyDescent="0.25">
      <c r="A902" s="15"/>
      <c r="B902" s="16"/>
      <c r="C902" s="17"/>
      <c r="D902" s="18"/>
      <c r="E902" s="6"/>
      <c r="F902" s="19"/>
      <c r="G902" s="5"/>
    </row>
    <row r="903" spans="1:7" x14ac:dyDescent="0.25">
      <c r="A903" s="15"/>
      <c r="B903" s="16"/>
      <c r="C903" s="17"/>
      <c r="D903" s="18"/>
      <c r="E903" s="6"/>
      <c r="F903" s="19"/>
      <c r="G903" s="5"/>
    </row>
    <row r="904" spans="1:7" x14ac:dyDescent="0.25">
      <c r="A904" s="15"/>
      <c r="B904" s="16"/>
      <c r="C904" s="17"/>
      <c r="D904" s="18"/>
      <c r="E904" s="6"/>
      <c r="F904" s="19"/>
      <c r="G904" s="5"/>
    </row>
    <row r="905" spans="1:7" x14ac:dyDescent="0.25">
      <c r="A905" s="15"/>
      <c r="B905" s="16"/>
      <c r="C905" s="17"/>
      <c r="D905" s="18"/>
      <c r="E905" s="6"/>
      <c r="F905" s="19"/>
      <c r="G905" s="5"/>
    </row>
    <row r="906" spans="1:7" x14ac:dyDescent="0.25">
      <c r="A906" s="15"/>
      <c r="B906" s="16"/>
      <c r="C906" s="17"/>
      <c r="D906" s="18"/>
      <c r="E906" s="6"/>
      <c r="F906" s="19"/>
      <c r="G906" s="5"/>
    </row>
    <row r="907" spans="1:7" x14ac:dyDescent="0.25">
      <c r="A907" s="15"/>
      <c r="B907" s="16"/>
      <c r="C907" s="17"/>
      <c r="D907" s="18"/>
      <c r="E907" s="6"/>
      <c r="F907" s="19"/>
      <c r="G907" s="5"/>
    </row>
    <row r="908" spans="1:7" x14ac:dyDescent="0.25">
      <c r="A908" s="15"/>
      <c r="B908" s="16"/>
      <c r="C908" s="17"/>
      <c r="D908" s="18"/>
      <c r="E908" s="6"/>
      <c r="F908" s="19"/>
      <c r="G908" s="5"/>
    </row>
    <row r="909" spans="1:7" x14ac:dyDescent="0.25">
      <c r="A909" s="15"/>
      <c r="B909" s="16"/>
      <c r="C909" s="17"/>
      <c r="D909" s="18"/>
      <c r="E909" s="6"/>
      <c r="F909" s="19"/>
      <c r="G909" s="5"/>
    </row>
    <row r="910" spans="1:7" x14ac:dyDescent="0.25">
      <c r="A910" s="15"/>
      <c r="B910" s="16"/>
      <c r="C910" s="17"/>
      <c r="D910" s="18"/>
      <c r="E910" s="6"/>
      <c r="F910" s="19"/>
      <c r="G910" s="5"/>
    </row>
    <row r="911" spans="1:7" x14ac:dyDescent="0.25">
      <c r="A911" s="15"/>
      <c r="B911" s="16"/>
      <c r="C911" s="17"/>
      <c r="D911" s="18"/>
      <c r="E911" s="6"/>
      <c r="F911" s="19"/>
      <c r="G911" s="5"/>
    </row>
    <row r="912" spans="1:7" x14ac:dyDescent="0.25">
      <c r="A912" s="15"/>
      <c r="B912" s="16"/>
      <c r="C912" s="17"/>
      <c r="D912" s="18"/>
      <c r="E912" s="6"/>
      <c r="F912" s="19"/>
      <c r="G912" s="5"/>
    </row>
    <row r="913" spans="1:7" x14ac:dyDescent="0.25">
      <c r="A913" s="15"/>
      <c r="B913" s="16"/>
      <c r="C913" s="17"/>
      <c r="D913" s="18"/>
      <c r="E913" s="6"/>
      <c r="F913" s="19"/>
      <c r="G913" s="5"/>
    </row>
    <row r="914" spans="1:7" x14ac:dyDescent="0.25">
      <c r="A914" s="15"/>
      <c r="B914" s="16"/>
      <c r="C914" s="17"/>
      <c r="D914" s="18"/>
      <c r="E914" s="6"/>
      <c r="F914" s="19"/>
      <c r="G914" s="5"/>
    </row>
    <row r="915" spans="1:7" x14ac:dyDescent="0.25">
      <c r="A915" s="15"/>
      <c r="B915" s="16"/>
      <c r="C915" s="17"/>
      <c r="D915" s="18"/>
      <c r="E915" s="6"/>
      <c r="F915" s="19"/>
      <c r="G915" s="5"/>
    </row>
    <row r="916" spans="1:7" x14ac:dyDescent="0.25">
      <c r="A916" s="15"/>
      <c r="B916" s="16"/>
      <c r="C916" s="17"/>
      <c r="D916" s="18"/>
      <c r="E916" s="6"/>
      <c r="F916" s="19"/>
      <c r="G916" s="5"/>
    </row>
    <row r="917" spans="1:7" x14ac:dyDescent="0.25">
      <c r="A917" s="15"/>
      <c r="B917" s="16"/>
      <c r="C917" s="17"/>
      <c r="D917" s="18"/>
      <c r="E917" s="6"/>
      <c r="F917" s="19"/>
      <c r="G917" s="5"/>
    </row>
    <row r="918" spans="1:7" x14ac:dyDescent="0.25">
      <c r="A918" s="15"/>
      <c r="B918" s="16"/>
      <c r="C918" s="17"/>
      <c r="D918" s="18"/>
      <c r="E918" s="6"/>
      <c r="F918" s="19"/>
      <c r="G918" s="5"/>
    </row>
    <row r="919" spans="1:7" x14ac:dyDescent="0.25">
      <c r="A919" s="15"/>
      <c r="B919" s="16"/>
      <c r="C919" s="17"/>
      <c r="D919" s="18"/>
      <c r="E919" s="6"/>
      <c r="F919" s="19"/>
      <c r="G919" s="5"/>
    </row>
    <row r="920" spans="1:7" x14ac:dyDescent="0.25">
      <c r="A920" s="15"/>
      <c r="B920" s="16"/>
      <c r="C920" s="17"/>
      <c r="D920" s="18"/>
      <c r="E920" s="6"/>
      <c r="F920" s="19"/>
    </row>
    <row r="921" spans="1:7" x14ac:dyDescent="0.25">
      <c r="A921" s="15"/>
      <c r="B921" s="16"/>
      <c r="C921" s="17"/>
      <c r="D921" s="18"/>
      <c r="E921" s="6"/>
      <c r="F921" s="19"/>
    </row>
    <row r="922" spans="1:7" x14ac:dyDescent="0.25">
      <c r="A922" s="15"/>
      <c r="B922" s="16"/>
      <c r="C922" s="17"/>
      <c r="D922" s="18"/>
      <c r="E922" s="6"/>
      <c r="F922" s="19"/>
    </row>
    <row r="923" spans="1:7" x14ac:dyDescent="0.25">
      <c r="A923" s="15"/>
      <c r="B923" s="16"/>
      <c r="C923" s="17"/>
      <c r="D923" s="18"/>
      <c r="E923" s="6"/>
      <c r="F923" s="19"/>
    </row>
    <row r="924" spans="1:7" x14ac:dyDescent="0.25">
      <c r="A924" s="15"/>
      <c r="B924" s="16"/>
      <c r="C924" s="17"/>
      <c r="D924" s="18"/>
      <c r="E924" s="6"/>
      <c r="F924" s="19"/>
    </row>
    <row r="925" spans="1:7" x14ac:dyDescent="0.25">
      <c r="A925" s="15"/>
      <c r="B925" s="16"/>
      <c r="C925" s="17"/>
      <c r="D925" s="18"/>
      <c r="E925" s="6"/>
      <c r="F925" s="19"/>
    </row>
    <row r="926" spans="1:7" x14ac:dyDescent="0.25">
      <c r="A926" s="15"/>
      <c r="B926" s="16"/>
      <c r="C926" s="17"/>
      <c r="D926" s="18"/>
      <c r="E926" s="6"/>
      <c r="F926" s="19"/>
    </row>
    <row r="927" spans="1:7" x14ac:dyDescent="0.25">
      <c r="A927" s="15"/>
      <c r="B927" s="16"/>
      <c r="C927" s="17"/>
      <c r="D927" s="18"/>
      <c r="E927" s="6"/>
      <c r="F927" s="19"/>
    </row>
    <row r="928" spans="1:7" x14ac:dyDescent="0.25">
      <c r="A928" s="15"/>
      <c r="B928" s="16"/>
      <c r="C928" s="17"/>
      <c r="D928" s="18"/>
      <c r="E928" s="6"/>
      <c r="F928" s="19"/>
    </row>
    <row r="929" spans="1:6" x14ac:dyDescent="0.25">
      <c r="A929" s="15"/>
      <c r="B929" s="16"/>
      <c r="C929" s="17"/>
      <c r="D929" s="18"/>
      <c r="E929" s="6"/>
      <c r="F929" s="19"/>
    </row>
    <row r="930" spans="1:6" x14ac:dyDescent="0.25">
      <c r="A930" s="15"/>
      <c r="B930" s="16"/>
      <c r="C930" s="17"/>
      <c r="D930" s="18"/>
      <c r="E930" s="6"/>
      <c r="F930" s="19"/>
    </row>
    <row r="931" spans="1:6" x14ac:dyDescent="0.25">
      <c r="A931" s="15"/>
      <c r="B931" s="16"/>
      <c r="C931" s="17"/>
      <c r="D931" s="18"/>
      <c r="E931" s="6"/>
      <c r="F931" s="19"/>
    </row>
    <row r="932" spans="1:6" x14ac:dyDescent="0.25">
      <c r="A932" s="15"/>
      <c r="B932" s="16"/>
      <c r="C932" s="17"/>
      <c r="D932" s="18"/>
      <c r="E932" s="6"/>
      <c r="F932" s="19"/>
    </row>
    <row r="933" spans="1:6" x14ac:dyDescent="0.25">
      <c r="A933" s="15"/>
      <c r="B933" s="16"/>
      <c r="C933" s="17"/>
      <c r="D933" s="18"/>
      <c r="E933" s="6"/>
      <c r="F933" s="19"/>
    </row>
    <row r="934" spans="1:6" x14ac:dyDescent="0.25">
      <c r="A934" s="15"/>
      <c r="B934" s="16"/>
      <c r="C934" s="17"/>
      <c r="D934" s="18"/>
      <c r="E934" s="6"/>
      <c r="F934" s="19"/>
    </row>
    <row r="935" spans="1:6" x14ac:dyDescent="0.25">
      <c r="A935" s="15"/>
      <c r="B935" s="16"/>
      <c r="C935" s="17"/>
      <c r="D935" s="18"/>
      <c r="E935" s="6"/>
      <c r="F935" s="19"/>
    </row>
    <row r="936" spans="1:6" x14ac:dyDescent="0.25">
      <c r="A936" s="15"/>
      <c r="B936" s="16"/>
      <c r="C936" s="17"/>
      <c r="D936" s="18"/>
      <c r="E936" s="6"/>
      <c r="F936" s="19"/>
    </row>
    <row r="937" spans="1:6" x14ac:dyDescent="0.25">
      <c r="A937" s="15"/>
      <c r="B937" s="16"/>
      <c r="C937" s="17"/>
      <c r="D937" s="18"/>
      <c r="E937" s="6"/>
      <c r="F937" s="19"/>
    </row>
    <row r="938" spans="1:6" x14ac:dyDescent="0.25">
      <c r="A938" s="15"/>
      <c r="B938" s="16"/>
      <c r="C938" s="17"/>
      <c r="D938" s="18"/>
      <c r="E938" s="6"/>
      <c r="F938" s="19"/>
    </row>
    <row r="939" spans="1:6" x14ac:dyDescent="0.25">
      <c r="A939" s="15"/>
      <c r="B939" s="16"/>
      <c r="C939" s="17"/>
      <c r="D939" s="18"/>
      <c r="E939" s="6"/>
      <c r="F939" s="19"/>
    </row>
    <row r="940" spans="1:6" x14ac:dyDescent="0.25">
      <c r="A940" s="15"/>
      <c r="B940" s="16"/>
      <c r="C940" s="17"/>
      <c r="D940" s="18"/>
      <c r="E940" s="6"/>
      <c r="F940" s="19"/>
    </row>
    <row r="941" spans="1:6" x14ac:dyDescent="0.25">
      <c r="A941" s="15"/>
      <c r="B941" s="16"/>
      <c r="C941" s="17"/>
      <c r="D941" s="18"/>
      <c r="E941" s="6"/>
      <c r="F941" s="19"/>
    </row>
    <row r="942" spans="1:6" x14ac:dyDescent="0.25">
      <c r="A942" s="15"/>
      <c r="B942" s="16"/>
      <c r="C942" s="17"/>
      <c r="D942" s="18"/>
      <c r="E942" s="6"/>
      <c r="F942" s="19"/>
    </row>
    <row r="943" spans="1:6" x14ac:dyDescent="0.25">
      <c r="A943" s="15"/>
      <c r="B943" s="16"/>
      <c r="C943" s="17"/>
      <c r="D943" s="18"/>
      <c r="E943" s="6"/>
      <c r="F943" s="19"/>
    </row>
    <row r="944" spans="1:6" x14ac:dyDescent="0.25">
      <c r="A944" s="15"/>
      <c r="B944" s="16"/>
      <c r="C944" s="17"/>
      <c r="D944" s="18"/>
      <c r="E944" s="6"/>
      <c r="F944" s="19"/>
    </row>
    <row r="945" spans="1:6" x14ac:dyDescent="0.25">
      <c r="A945" s="15"/>
      <c r="B945" s="16"/>
      <c r="C945" s="17"/>
      <c r="D945" s="18"/>
      <c r="E945" s="6"/>
      <c r="F945" s="19"/>
    </row>
    <row r="946" spans="1:6" x14ac:dyDescent="0.25">
      <c r="A946" s="15"/>
      <c r="B946" s="16"/>
      <c r="C946" s="17"/>
      <c r="D946" s="18"/>
      <c r="E946" s="6"/>
      <c r="F946" s="19"/>
    </row>
    <row r="947" spans="1:6" x14ac:dyDescent="0.25">
      <c r="A947" s="15"/>
      <c r="B947" s="16"/>
      <c r="C947" s="17"/>
      <c r="D947" s="18"/>
      <c r="E947" s="6"/>
      <c r="F947" s="19"/>
    </row>
    <row r="948" spans="1:6" x14ac:dyDescent="0.25">
      <c r="A948" s="15"/>
      <c r="B948" s="16"/>
      <c r="C948" s="17"/>
      <c r="D948" s="18"/>
      <c r="E948" s="6"/>
      <c r="F948" s="19"/>
    </row>
    <row r="949" spans="1:6" x14ac:dyDescent="0.25">
      <c r="A949" s="15"/>
      <c r="B949" s="16"/>
      <c r="C949" s="17"/>
      <c r="D949" s="18"/>
      <c r="E949" s="6"/>
      <c r="F949" s="19"/>
    </row>
    <row r="950" spans="1:6" x14ac:dyDescent="0.25">
      <c r="A950" s="15"/>
      <c r="B950" s="16"/>
      <c r="C950" s="17"/>
      <c r="D950" s="18"/>
      <c r="E950" s="6"/>
      <c r="F950" s="19"/>
    </row>
    <row r="951" spans="1:6" x14ac:dyDescent="0.25">
      <c r="A951" s="15"/>
      <c r="B951" s="16"/>
      <c r="C951" s="17"/>
      <c r="D951" s="18"/>
      <c r="E951" s="6"/>
      <c r="F951" s="19"/>
    </row>
    <row r="952" spans="1:6" x14ac:dyDescent="0.25">
      <c r="A952" s="15"/>
      <c r="B952" s="16"/>
      <c r="C952" s="17"/>
      <c r="D952" s="18"/>
      <c r="E952" s="6"/>
      <c r="F952" s="19"/>
    </row>
    <row r="953" spans="1:6" x14ac:dyDescent="0.25">
      <c r="A953" s="15"/>
      <c r="B953" s="16"/>
      <c r="C953" s="17"/>
      <c r="D953" s="18"/>
      <c r="E953" s="6"/>
      <c r="F953" s="19"/>
    </row>
    <row r="954" spans="1:6" x14ac:dyDescent="0.25">
      <c r="A954" s="15"/>
      <c r="B954" s="16"/>
      <c r="C954" s="17"/>
      <c r="D954" s="18"/>
      <c r="E954" s="6"/>
      <c r="F954" s="19"/>
    </row>
    <row r="955" spans="1:6" x14ac:dyDescent="0.25">
      <c r="A955" s="15"/>
      <c r="B955" s="16"/>
      <c r="C955" s="17"/>
      <c r="D955" s="18"/>
      <c r="E955" s="6"/>
      <c r="F955" s="19"/>
    </row>
    <row r="956" spans="1:6" x14ac:dyDescent="0.25">
      <c r="A956" s="15"/>
      <c r="B956" s="16"/>
      <c r="C956" s="17"/>
      <c r="D956" s="18"/>
      <c r="E956" s="6"/>
      <c r="F956" s="19"/>
    </row>
    <row r="957" spans="1:6" x14ac:dyDescent="0.25">
      <c r="A957" s="15"/>
      <c r="B957" s="16"/>
      <c r="C957" s="17"/>
      <c r="D957" s="18"/>
      <c r="E957" s="6"/>
      <c r="F957" s="19"/>
    </row>
    <row r="958" spans="1:6" x14ac:dyDescent="0.25">
      <c r="A958" s="15"/>
      <c r="B958" s="16"/>
      <c r="C958" s="17"/>
      <c r="D958" s="18"/>
      <c r="E958" s="6"/>
      <c r="F958" s="19"/>
    </row>
    <row r="959" spans="1:6" x14ac:dyDescent="0.25">
      <c r="A959" s="15"/>
      <c r="B959" s="16"/>
      <c r="C959" s="17"/>
      <c r="D959" s="18"/>
      <c r="E959" s="6"/>
      <c r="F959" s="19"/>
    </row>
    <row r="960" spans="1:6" x14ac:dyDescent="0.25">
      <c r="A960" s="15"/>
      <c r="B960" s="16"/>
      <c r="C960" s="17"/>
      <c r="D960" s="18"/>
      <c r="E960" s="6"/>
      <c r="F960" s="19"/>
    </row>
    <row r="961" spans="1:6" x14ac:dyDescent="0.25">
      <c r="A961" s="15"/>
      <c r="B961" s="16"/>
      <c r="C961" s="17"/>
      <c r="D961" s="18"/>
      <c r="E961" s="6"/>
      <c r="F961" s="19"/>
    </row>
    <row r="962" spans="1:6" x14ac:dyDescent="0.25">
      <c r="A962" s="15"/>
      <c r="B962" s="16"/>
      <c r="C962" s="17"/>
      <c r="D962" s="18"/>
      <c r="E962" s="6"/>
      <c r="F962" s="19"/>
    </row>
    <row r="963" spans="1:6" x14ac:dyDescent="0.25">
      <c r="A963" s="15"/>
      <c r="B963" s="16"/>
      <c r="C963" s="17"/>
      <c r="D963" s="18"/>
      <c r="E963" s="6"/>
      <c r="F963" s="19"/>
    </row>
    <row r="964" spans="1:6" x14ac:dyDescent="0.25">
      <c r="A964" s="15"/>
      <c r="B964" s="16"/>
      <c r="C964" s="17"/>
      <c r="D964" s="18"/>
      <c r="E964" s="6"/>
      <c r="F964" s="19"/>
    </row>
    <row r="965" spans="1:6" x14ac:dyDescent="0.25">
      <c r="A965" s="15"/>
      <c r="B965" s="16"/>
      <c r="C965" s="17"/>
      <c r="D965" s="18"/>
      <c r="E965" s="6"/>
      <c r="F965" s="19"/>
    </row>
    <row r="966" spans="1:6" x14ac:dyDescent="0.25">
      <c r="A966" s="15"/>
      <c r="B966" s="16"/>
      <c r="C966" s="17"/>
      <c r="D966" s="18"/>
      <c r="E966" s="6"/>
      <c r="F966" s="19"/>
    </row>
    <row r="967" spans="1:6" x14ac:dyDescent="0.25">
      <c r="A967" s="15"/>
      <c r="B967" s="16"/>
      <c r="C967" s="17"/>
      <c r="D967" s="18"/>
      <c r="E967" s="6"/>
      <c r="F967" s="19"/>
    </row>
    <row r="968" spans="1:6" x14ac:dyDescent="0.25">
      <c r="A968" s="15"/>
      <c r="B968" s="16"/>
      <c r="C968" s="17"/>
      <c r="D968" s="18"/>
      <c r="E968" s="6"/>
      <c r="F968" s="19"/>
    </row>
    <row r="969" spans="1:6" x14ac:dyDescent="0.25">
      <c r="A969" s="15"/>
      <c r="B969" s="16"/>
      <c r="C969" s="17"/>
      <c r="D969" s="18"/>
      <c r="E969" s="6"/>
      <c r="F969" s="19"/>
    </row>
    <row r="970" spans="1:6" x14ac:dyDescent="0.25">
      <c r="A970" s="15"/>
      <c r="B970" s="16"/>
      <c r="C970" s="17"/>
      <c r="D970" s="18"/>
      <c r="E970" s="6"/>
      <c r="F970" s="19"/>
    </row>
    <row r="971" spans="1:6" x14ac:dyDescent="0.25">
      <c r="A971" s="15"/>
      <c r="B971" s="16"/>
      <c r="C971" s="17"/>
      <c r="D971" s="18"/>
      <c r="E971" s="6"/>
      <c r="F971" s="19"/>
    </row>
    <row r="972" spans="1:6" x14ac:dyDescent="0.25">
      <c r="A972" s="15"/>
      <c r="B972" s="16"/>
      <c r="C972" s="17"/>
      <c r="D972" s="18"/>
      <c r="E972" s="6"/>
      <c r="F972" s="19"/>
    </row>
    <row r="973" spans="1:6" x14ac:dyDescent="0.25">
      <c r="A973" s="15"/>
      <c r="B973" s="16"/>
      <c r="C973" s="17"/>
      <c r="D973" s="18"/>
      <c r="E973" s="6"/>
      <c r="F973" s="19"/>
    </row>
    <row r="974" spans="1:6" x14ac:dyDescent="0.25">
      <c r="A974" s="15"/>
      <c r="B974" s="16"/>
      <c r="C974" s="17"/>
      <c r="D974" s="18"/>
      <c r="E974" s="6"/>
      <c r="F974" s="19"/>
    </row>
    <row r="975" spans="1:6" x14ac:dyDescent="0.25">
      <c r="A975" s="15"/>
      <c r="B975" s="16"/>
      <c r="C975" s="17"/>
      <c r="D975" s="18"/>
      <c r="E975" s="6"/>
      <c r="F975" s="19"/>
    </row>
    <row r="976" spans="1:6" x14ac:dyDescent="0.25">
      <c r="A976" s="15"/>
      <c r="B976" s="16"/>
      <c r="C976" s="17"/>
      <c r="D976" s="18"/>
      <c r="E976" s="6"/>
      <c r="F976" s="19"/>
    </row>
    <row r="977" spans="1:6" x14ac:dyDescent="0.25">
      <c r="A977" s="15"/>
      <c r="B977" s="16"/>
      <c r="C977" s="17"/>
      <c r="D977" s="18"/>
      <c r="E977" s="6"/>
      <c r="F977" s="19"/>
    </row>
    <row r="978" spans="1:6" x14ac:dyDescent="0.25">
      <c r="A978" s="15"/>
      <c r="B978" s="16"/>
      <c r="C978" s="17"/>
      <c r="D978" s="18"/>
      <c r="E978" s="6"/>
      <c r="F978" s="19"/>
    </row>
    <row r="979" spans="1:6" x14ac:dyDescent="0.25">
      <c r="A979" s="15"/>
      <c r="B979" s="16"/>
      <c r="C979" s="17"/>
      <c r="D979" s="18"/>
      <c r="E979" s="6"/>
      <c r="F979" s="19"/>
    </row>
    <row r="980" spans="1:6" x14ac:dyDescent="0.25">
      <c r="A980" s="15"/>
      <c r="B980" s="16"/>
      <c r="C980" s="17"/>
      <c r="D980" s="18"/>
      <c r="E980" s="6"/>
      <c r="F980" s="19"/>
    </row>
    <row r="981" spans="1:6" x14ac:dyDescent="0.25">
      <c r="A981" s="15"/>
      <c r="B981" s="16"/>
      <c r="C981" s="17"/>
      <c r="D981" s="18"/>
      <c r="E981" s="6"/>
      <c r="F981" s="19"/>
    </row>
    <row r="982" spans="1:6" x14ac:dyDescent="0.25">
      <c r="A982" s="15"/>
      <c r="B982" s="16"/>
      <c r="C982" s="17"/>
      <c r="D982" s="18"/>
      <c r="E982" s="6"/>
      <c r="F982" s="19"/>
    </row>
    <row r="983" spans="1:6" x14ac:dyDescent="0.25">
      <c r="A983" s="15"/>
      <c r="B983" s="16"/>
      <c r="C983" s="17"/>
      <c r="D983" s="18"/>
      <c r="E983" s="6"/>
      <c r="F983" s="19"/>
    </row>
    <row r="984" spans="1:6" x14ac:dyDescent="0.25">
      <c r="A984" s="15"/>
      <c r="B984" s="16"/>
      <c r="C984" s="17"/>
      <c r="D984" s="18"/>
      <c r="E984" s="6"/>
      <c r="F984" s="19"/>
    </row>
    <row r="985" spans="1:6" x14ac:dyDescent="0.25">
      <c r="A985" s="15"/>
      <c r="B985" s="16"/>
      <c r="C985" s="17"/>
      <c r="D985" s="18"/>
      <c r="E985" s="6"/>
      <c r="F985" s="19"/>
    </row>
    <row r="986" spans="1:6" x14ac:dyDescent="0.25">
      <c r="A986" s="15"/>
      <c r="B986" s="16"/>
      <c r="C986" s="17"/>
      <c r="D986" s="18"/>
      <c r="E986" s="6"/>
      <c r="F986" s="19"/>
    </row>
    <row r="987" spans="1:6" x14ac:dyDescent="0.25">
      <c r="A987" s="15"/>
      <c r="B987" s="16"/>
      <c r="C987" s="17"/>
      <c r="D987" s="18"/>
      <c r="E987" s="6"/>
      <c r="F987" s="19"/>
    </row>
    <row r="988" spans="1:6" x14ac:dyDescent="0.25">
      <c r="A988" s="15"/>
      <c r="B988" s="16"/>
      <c r="C988" s="17"/>
      <c r="D988" s="18"/>
      <c r="E988" s="6"/>
      <c r="F988" s="19"/>
    </row>
    <row r="989" spans="1:6" x14ac:dyDescent="0.25">
      <c r="A989" s="15"/>
      <c r="B989" s="16"/>
      <c r="C989" s="17"/>
      <c r="D989" s="18"/>
      <c r="E989" s="6"/>
      <c r="F989" s="19"/>
    </row>
    <row r="990" spans="1:6" x14ac:dyDescent="0.25">
      <c r="A990" s="15"/>
      <c r="B990" s="16"/>
      <c r="C990" s="17"/>
      <c r="D990" s="18"/>
      <c r="E990" s="6"/>
      <c r="F990" s="19"/>
    </row>
    <row r="991" spans="1:6" x14ac:dyDescent="0.25">
      <c r="A991" s="15"/>
      <c r="B991" s="16"/>
      <c r="C991" s="17"/>
      <c r="D991" s="18"/>
      <c r="E991" s="6"/>
      <c r="F991" s="19"/>
    </row>
    <row r="992" spans="1:6" x14ac:dyDescent="0.25">
      <c r="A992" s="15"/>
      <c r="B992" s="16"/>
      <c r="C992" s="17"/>
      <c r="D992" s="18"/>
      <c r="E992" s="6"/>
      <c r="F992" s="19"/>
    </row>
    <row r="993" spans="1:6" x14ac:dyDescent="0.25">
      <c r="A993" s="15"/>
      <c r="B993" s="16"/>
      <c r="C993" s="17"/>
      <c r="D993" s="18"/>
      <c r="E993" s="6"/>
      <c r="F993" s="19"/>
    </row>
    <row r="994" spans="1:6" x14ac:dyDescent="0.25">
      <c r="A994" s="15"/>
      <c r="B994" s="16"/>
      <c r="C994" s="17"/>
      <c r="D994" s="18"/>
      <c r="E994" s="6"/>
      <c r="F994" s="19"/>
    </row>
    <row r="995" spans="1:6" x14ac:dyDescent="0.25">
      <c r="A995" s="15"/>
      <c r="B995" s="16"/>
      <c r="C995" s="17"/>
      <c r="D995" s="18"/>
      <c r="E995" s="6"/>
      <c r="F995" s="19"/>
    </row>
    <row r="996" spans="1:6" x14ac:dyDescent="0.25">
      <c r="A996" s="15"/>
      <c r="B996" s="16"/>
      <c r="C996" s="17"/>
      <c r="D996" s="18"/>
      <c r="E996" s="6"/>
      <c r="F996" s="19"/>
    </row>
    <row r="997" spans="1:6" x14ac:dyDescent="0.25">
      <c r="A997" s="15"/>
      <c r="B997" s="16"/>
      <c r="C997" s="17"/>
      <c r="D997" s="18"/>
      <c r="E997" s="6"/>
      <c r="F997" s="19"/>
    </row>
    <row r="998" spans="1:6" x14ac:dyDescent="0.25">
      <c r="A998" s="15"/>
      <c r="B998" s="16"/>
      <c r="C998" s="17"/>
      <c r="D998" s="18"/>
      <c r="E998" s="6"/>
      <c r="F998" s="19"/>
    </row>
    <row r="999" spans="1:6" x14ac:dyDescent="0.25">
      <c r="A999" s="15"/>
      <c r="B999" s="16"/>
      <c r="C999" s="17"/>
      <c r="D999" s="18"/>
      <c r="E999" s="6"/>
      <c r="F999" s="19"/>
    </row>
    <row r="1000" spans="1:6" x14ac:dyDescent="0.25">
      <c r="A1000" s="15"/>
      <c r="B1000" s="16"/>
      <c r="C1000" s="17"/>
      <c r="D1000" s="18"/>
      <c r="E1000" s="6"/>
      <c r="F1000" s="19"/>
    </row>
    <row r="1001" spans="1:6" x14ac:dyDescent="0.25">
      <c r="A1001" s="15"/>
      <c r="B1001" s="16"/>
      <c r="C1001" s="17"/>
      <c r="D1001" s="18"/>
      <c r="E1001" s="6"/>
      <c r="F1001" s="19"/>
    </row>
    <row r="1002" spans="1:6" x14ac:dyDescent="0.25">
      <c r="A1002" s="15"/>
      <c r="B1002" s="16"/>
      <c r="C1002" s="17"/>
      <c r="D1002" s="18"/>
      <c r="E1002" s="6"/>
      <c r="F1002" s="19"/>
    </row>
    <row r="1003" spans="1:6" x14ac:dyDescent="0.25">
      <c r="A1003" s="15"/>
      <c r="B1003" s="16"/>
      <c r="C1003" s="17"/>
      <c r="D1003" s="18"/>
      <c r="E1003" s="6"/>
      <c r="F1003" s="19"/>
    </row>
    <row r="1004" spans="1:6" x14ac:dyDescent="0.25">
      <c r="A1004" s="15"/>
      <c r="B1004" s="16"/>
      <c r="C1004" s="17"/>
      <c r="D1004" s="18"/>
      <c r="E1004" s="6"/>
      <c r="F1004" s="19"/>
    </row>
    <row r="1005" spans="1:6" x14ac:dyDescent="0.25">
      <c r="A1005" s="15"/>
      <c r="B1005" s="16"/>
      <c r="C1005" s="17"/>
      <c r="D1005" s="18"/>
      <c r="E1005" s="6"/>
      <c r="F1005" s="19"/>
    </row>
    <row r="1006" spans="1:6" x14ac:dyDescent="0.25">
      <c r="A1006" s="15"/>
      <c r="B1006" s="16"/>
      <c r="C1006" s="17"/>
      <c r="D1006" s="18"/>
      <c r="E1006" s="6"/>
      <c r="F1006" s="19"/>
    </row>
    <row r="1007" spans="1:6" x14ac:dyDescent="0.25">
      <c r="A1007" s="15"/>
      <c r="B1007" s="16"/>
      <c r="C1007" s="17"/>
      <c r="D1007" s="18"/>
      <c r="E1007" s="6"/>
      <c r="F1007" s="19"/>
    </row>
    <row r="1008" spans="1:6" x14ac:dyDescent="0.25">
      <c r="A1008" s="15"/>
      <c r="B1008" s="16"/>
      <c r="C1008" s="17"/>
      <c r="D1008" s="18"/>
      <c r="E1008" s="6"/>
      <c r="F1008" s="19"/>
    </row>
    <row r="1009" spans="1:6" x14ac:dyDescent="0.25">
      <c r="A1009" s="15"/>
      <c r="B1009" s="16"/>
      <c r="C1009" s="17"/>
      <c r="D1009" s="18"/>
      <c r="E1009" s="6"/>
      <c r="F1009" s="19"/>
    </row>
    <row r="1010" spans="1:6" x14ac:dyDescent="0.25">
      <c r="A1010" s="15"/>
      <c r="B1010" s="16"/>
      <c r="C1010" s="17"/>
      <c r="D1010" s="18"/>
      <c r="E1010" s="6"/>
      <c r="F1010" s="19"/>
    </row>
    <row r="1011" spans="1:6" x14ac:dyDescent="0.25">
      <c r="A1011" s="15"/>
      <c r="B1011" s="16"/>
      <c r="C1011" s="17"/>
      <c r="D1011" s="18"/>
      <c r="E1011" s="6"/>
      <c r="F1011" s="19"/>
    </row>
    <row r="1012" spans="1:6" x14ac:dyDescent="0.25">
      <c r="A1012" s="15"/>
      <c r="B1012" s="16"/>
      <c r="C1012" s="17"/>
      <c r="D1012" s="18"/>
      <c r="E1012" s="6"/>
      <c r="F1012" s="19"/>
    </row>
    <row r="1013" spans="1:6" x14ac:dyDescent="0.25">
      <c r="A1013" s="15"/>
      <c r="B1013" s="16"/>
      <c r="C1013" s="17"/>
      <c r="D1013" s="18"/>
      <c r="E1013" s="6"/>
      <c r="F1013" s="19"/>
    </row>
    <row r="1014" spans="1:6" x14ac:dyDescent="0.25">
      <c r="A1014" s="15"/>
      <c r="B1014" s="16"/>
      <c r="C1014" s="17"/>
      <c r="D1014" s="18"/>
      <c r="E1014" s="6"/>
      <c r="F1014" s="19"/>
    </row>
    <row r="1015" spans="1:6" x14ac:dyDescent="0.25">
      <c r="A1015" s="15"/>
      <c r="B1015" s="16"/>
      <c r="C1015" s="17"/>
      <c r="D1015" s="18"/>
      <c r="E1015" s="6"/>
      <c r="F1015" s="19"/>
    </row>
    <row r="1016" spans="1:6" x14ac:dyDescent="0.25">
      <c r="A1016" s="15"/>
      <c r="B1016" s="16"/>
      <c r="C1016" s="17"/>
      <c r="D1016" s="18"/>
      <c r="E1016" s="6"/>
      <c r="F1016" s="19"/>
    </row>
    <row r="1017" spans="1:6" x14ac:dyDescent="0.25">
      <c r="A1017" s="15"/>
      <c r="B1017" s="16"/>
      <c r="C1017" s="17"/>
      <c r="D1017" s="18"/>
      <c r="E1017" s="6"/>
      <c r="F1017" s="19"/>
    </row>
    <row r="1018" spans="1:6" x14ac:dyDescent="0.25">
      <c r="A1018" s="15"/>
      <c r="B1018" s="16"/>
      <c r="C1018" s="17"/>
      <c r="D1018" s="18"/>
      <c r="E1018" s="6"/>
      <c r="F1018" s="19"/>
    </row>
    <row r="1019" spans="1:6" x14ac:dyDescent="0.25">
      <c r="A1019" s="15"/>
      <c r="B1019" s="16"/>
      <c r="C1019" s="17"/>
      <c r="D1019" s="18"/>
      <c r="E1019" s="6"/>
      <c r="F1019" s="19"/>
    </row>
    <row r="1020" spans="1:6" x14ac:dyDescent="0.25">
      <c r="A1020" s="15"/>
      <c r="B1020" s="16"/>
      <c r="C1020" s="17"/>
      <c r="D1020" s="18"/>
      <c r="E1020" s="6"/>
      <c r="F1020" s="19"/>
    </row>
    <row r="1021" spans="1:6" x14ac:dyDescent="0.25">
      <c r="A1021" s="15"/>
      <c r="B1021" s="16"/>
      <c r="C1021" s="17"/>
      <c r="D1021" s="18"/>
      <c r="E1021" s="6"/>
      <c r="F1021" s="19"/>
    </row>
    <row r="1022" spans="1:6" x14ac:dyDescent="0.25">
      <c r="A1022" s="15"/>
      <c r="B1022" s="16"/>
      <c r="C1022" s="17"/>
      <c r="D1022" s="18"/>
      <c r="E1022" s="6"/>
      <c r="F1022" s="19"/>
    </row>
    <row r="1023" spans="1:6" x14ac:dyDescent="0.25">
      <c r="A1023" s="15"/>
      <c r="B1023" s="16"/>
      <c r="C1023" s="17"/>
      <c r="D1023" s="18"/>
      <c r="E1023" s="6"/>
      <c r="F1023" s="19"/>
    </row>
    <row r="1024" spans="1:6" x14ac:dyDescent="0.25">
      <c r="A1024" s="15"/>
      <c r="B1024" s="16"/>
      <c r="C1024" s="17"/>
      <c r="D1024" s="18"/>
      <c r="E1024" s="6"/>
      <c r="F1024" s="19"/>
    </row>
    <row r="1025" spans="1:6" x14ac:dyDescent="0.25">
      <c r="A1025" s="15"/>
      <c r="B1025" s="16"/>
      <c r="C1025" s="17"/>
      <c r="D1025" s="18"/>
      <c r="E1025" s="6"/>
      <c r="F1025" s="19"/>
    </row>
    <row r="1026" spans="1:6" x14ac:dyDescent="0.25">
      <c r="A1026" s="15"/>
      <c r="B1026" s="16"/>
      <c r="C1026" s="17"/>
      <c r="D1026" s="18"/>
      <c r="E1026" s="6"/>
      <c r="F1026" s="19"/>
    </row>
    <row r="1027" spans="1:6" x14ac:dyDescent="0.25">
      <c r="A1027" s="15"/>
      <c r="B1027" s="16"/>
      <c r="C1027" s="17"/>
      <c r="D1027" s="18"/>
      <c r="E1027" s="6"/>
      <c r="F1027" s="19"/>
    </row>
    <row r="1028" spans="1:6" x14ac:dyDescent="0.25">
      <c r="A1028" s="15"/>
      <c r="B1028" s="16"/>
      <c r="C1028" s="17"/>
      <c r="D1028" s="18"/>
      <c r="E1028" s="6"/>
      <c r="F1028" s="19"/>
    </row>
    <row r="1029" spans="1:6" x14ac:dyDescent="0.25">
      <c r="A1029" s="15"/>
      <c r="B1029" s="16"/>
      <c r="C1029" s="17"/>
      <c r="D1029" s="18"/>
      <c r="E1029" s="6"/>
      <c r="F1029" s="19"/>
    </row>
    <row r="1030" spans="1:6" x14ac:dyDescent="0.25">
      <c r="A1030" s="15"/>
      <c r="B1030" s="16"/>
      <c r="C1030" s="17"/>
      <c r="D1030" s="18"/>
      <c r="E1030" s="6"/>
      <c r="F1030" s="19"/>
    </row>
    <row r="1031" spans="1:6" x14ac:dyDescent="0.25">
      <c r="A1031" s="15"/>
      <c r="B1031" s="16"/>
      <c r="C1031" s="17"/>
      <c r="D1031" s="18"/>
      <c r="E1031" s="6"/>
      <c r="F1031" s="19"/>
    </row>
    <row r="1032" spans="1:6" x14ac:dyDescent="0.25">
      <c r="A1032" s="15"/>
      <c r="B1032" s="16"/>
      <c r="C1032" s="17"/>
      <c r="D1032" s="18"/>
      <c r="E1032" s="6"/>
      <c r="F1032" s="19"/>
    </row>
    <row r="1033" spans="1:6" x14ac:dyDescent="0.25">
      <c r="A1033" s="15"/>
      <c r="B1033" s="16"/>
      <c r="C1033" s="17"/>
      <c r="D1033" s="18"/>
      <c r="E1033" s="6"/>
      <c r="F1033" s="19"/>
    </row>
    <row r="1034" spans="1:6" x14ac:dyDescent="0.25">
      <c r="A1034" s="15"/>
      <c r="B1034" s="16"/>
      <c r="C1034" s="17"/>
      <c r="D1034" s="18"/>
      <c r="E1034" s="6"/>
      <c r="F1034" s="19"/>
    </row>
    <row r="1035" spans="1:6" x14ac:dyDescent="0.25">
      <c r="A1035" s="15"/>
      <c r="B1035" s="16"/>
      <c r="C1035" s="17"/>
      <c r="D1035" s="18"/>
      <c r="E1035" s="6"/>
      <c r="F1035" s="19"/>
    </row>
    <row r="1036" spans="1:6" x14ac:dyDescent="0.25">
      <c r="A1036" s="15"/>
      <c r="B1036" s="16"/>
      <c r="C1036" s="17"/>
      <c r="D1036" s="18"/>
      <c r="E1036" s="6"/>
      <c r="F1036" s="19"/>
    </row>
    <row r="1037" spans="1:6" x14ac:dyDescent="0.25">
      <c r="A1037" s="15"/>
      <c r="B1037" s="16"/>
      <c r="C1037" s="17"/>
      <c r="D1037" s="18"/>
      <c r="E1037" s="6"/>
      <c r="F1037" s="19"/>
    </row>
    <row r="1038" spans="1:6" x14ac:dyDescent="0.25">
      <c r="A1038" s="15"/>
      <c r="B1038" s="16"/>
      <c r="C1038" s="17"/>
      <c r="D1038" s="18"/>
      <c r="E1038" s="6"/>
      <c r="F1038" s="19"/>
    </row>
    <row r="1039" spans="1:6" x14ac:dyDescent="0.25">
      <c r="A1039" s="15"/>
      <c r="B1039" s="16"/>
      <c r="C1039" s="17"/>
      <c r="D1039" s="18"/>
      <c r="E1039" s="6"/>
      <c r="F1039" s="19"/>
    </row>
    <row r="1040" spans="1:6" x14ac:dyDescent="0.25">
      <c r="A1040" s="15"/>
      <c r="B1040" s="16"/>
      <c r="C1040" s="17"/>
      <c r="D1040" s="18"/>
      <c r="E1040" s="6"/>
      <c r="F1040" s="19"/>
    </row>
    <row r="1041" spans="1:6" x14ac:dyDescent="0.25">
      <c r="A1041" s="15"/>
      <c r="B1041" s="16"/>
      <c r="C1041" s="17"/>
      <c r="D1041" s="18"/>
      <c r="E1041" s="6"/>
      <c r="F1041" s="19"/>
    </row>
    <row r="1042" spans="1:6" x14ac:dyDescent="0.25">
      <c r="A1042" s="15"/>
      <c r="B1042" s="16"/>
      <c r="C1042" s="17"/>
      <c r="D1042" s="18"/>
      <c r="E1042" s="6"/>
      <c r="F1042" s="19"/>
    </row>
    <row r="1043" spans="1:6" x14ac:dyDescent="0.25">
      <c r="A1043" s="15"/>
      <c r="B1043" s="16"/>
      <c r="C1043" s="17"/>
      <c r="D1043" s="18"/>
      <c r="E1043" s="6"/>
      <c r="F1043" s="19"/>
    </row>
    <row r="1044" spans="1:6" x14ac:dyDescent="0.25">
      <c r="A1044" s="15"/>
      <c r="B1044" s="16"/>
      <c r="C1044" s="17"/>
      <c r="D1044" s="18"/>
      <c r="E1044" s="6"/>
      <c r="F1044" s="19"/>
    </row>
    <row r="1045" spans="1:6" x14ac:dyDescent="0.25">
      <c r="A1045" s="15"/>
      <c r="B1045" s="16"/>
      <c r="C1045" s="17"/>
      <c r="D1045" s="18"/>
      <c r="E1045" s="6"/>
      <c r="F1045" s="19"/>
    </row>
    <row r="1046" spans="1:6" x14ac:dyDescent="0.25">
      <c r="A1046" s="15"/>
      <c r="B1046" s="16"/>
      <c r="C1046" s="17"/>
      <c r="D1046" s="18"/>
      <c r="E1046" s="6"/>
      <c r="F1046" s="19"/>
    </row>
    <row r="1047" spans="1:6" x14ac:dyDescent="0.25">
      <c r="A1047" s="15"/>
      <c r="B1047" s="16"/>
      <c r="C1047" s="17"/>
      <c r="D1047" s="18"/>
      <c r="E1047" s="6"/>
      <c r="F1047" s="19"/>
    </row>
    <row r="1048" spans="1:6" x14ac:dyDescent="0.25">
      <c r="A1048" s="15"/>
      <c r="B1048" s="16"/>
      <c r="C1048" s="17"/>
      <c r="D1048" s="18"/>
      <c r="E1048" s="6"/>
      <c r="F1048" s="19"/>
    </row>
    <row r="1049" spans="1:6" x14ac:dyDescent="0.25">
      <c r="A1049" s="15"/>
      <c r="B1049" s="16"/>
      <c r="C1049" s="17"/>
      <c r="D1049" s="18"/>
      <c r="E1049" s="6"/>
      <c r="F1049" s="19"/>
    </row>
    <row r="1050" spans="1:6" x14ac:dyDescent="0.25">
      <c r="A1050" s="15"/>
      <c r="B1050" s="16"/>
      <c r="C1050" s="17"/>
      <c r="D1050" s="18"/>
      <c r="E1050" s="6"/>
      <c r="F1050" s="19"/>
    </row>
    <row r="1051" spans="1:6" x14ac:dyDescent="0.25">
      <c r="A1051" s="15"/>
      <c r="B1051" s="16"/>
      <c r="C1051" s="17"/>
      <c r="D1051" s="18"/>
      <c r="E1051" s="6"/>
      <c r="F1051" s="19"/>
    </row>
    <row r="1052" spans="1:6" x14ac:dyDescent="0.25">
      <c r="A1052" s="15"/>
      <c r="B1052" s="16"/>
      <c r="C1052" s="17"/>
      <c r="D1052" s="18"/>
      <c r="E1052" s="6"/>
      <c r="F1052" s="19"/>
    </row>
    <row r="1053" spans="1:6" x14ac:dyDescent="0.25">
      <c r="A1053" s="15"/>
      <c r="B1053" s="16"/>
      <c r="C1053" s="17"/>
      <c r="D1053" s="18"/>
      <c r="E1053" s="6"/>
      <c r="F1053" s="19"/>
    </row>
    <row r="1054" spans="1:6" x14ac:dyDescent="0.25">
      <c r="A1054" s="15"/>
      <c r="B1054" s="16"/>
      <c r="C1054" s="17"/>
      <c r="D1054" s="18"/>
      <c r="E1054" s="6"/>
      <c r="F1054" s="19"/>
    </row>
    <row r="1055" spans="1:6" x14ac:dyDescent="0.25">
      <c r="A1055" s="15"/>
      <c r="B1055" s="16"/>
      <c r="C1055" s="17"/>
      <c r="D1055" s="18"/>
      <c r="E1055" s="6"/>
      <c r="F1055" s="19"/>
    </row>
    <row r="1056" spans="1:6" x14ac:dyDescent="0.25">
      <c r="A1056" s="15"/>
      <c r="B1056" s="16"/>
      <c r="C1056" s="17"/>
      <c r="D1056" s="18"/>
      <c r="E1056" s="6"/>
      <c r="F1056" s="19"/>
    </row>
    <row r="1057" spans="1:6" x14ac:dyDescent="0.25">
      <c r="A1057" s="15"/>
      <c r="B1057" s="16"/>
      <c r="C1057" s="17"/>
      <c r="D1057" s="18"/>
      <c r="E1057" s="6"/>
      <c r="F1057" s="19"/>
    </row>
    <row r="1058" spans="1:6" x14ac:dyDescent="0.25">
      <c r="A1058" s="15"/>
      <c r="B1058" s="16"/>
      <c r="C1058" s="17"/>
      <c r="D1058" s="18"/>
      <c r="E1058" s="6"/>
      <c r="F1058" s="19"/>
    </row>
    <row r="1059" spans="1:6" x14ac:dyDescent="0.25">
      <c r="A1059" s="15"/>
      <c r="B1059" s="16"/>
      <c r="C1059" s="17"/>
      <c r="D1059" s="18"/>
      <c r="E1059" s="6"/>
      <c r="F1059" s="19"/>
    </row>
    <row r="1060" spans="1:6" x14ac:dyDescent="0.25">
      <c r="A1060" s="15"/>
      <c r="B1060" s="16"/>
      <c r="C1060" s="17"/>
      <c r="D1060" s="18"/>
      <c r="E1060" s="6"/>
      <c r="F1060" s="19"/>
    </row>
    <row r="1061" spans="1:6" x14ac:dyDescent="0.25">
      <c r="A1061" s="15"/>
      <c r="B1061" s="16"/>
      <c r="C1061" s="17"/>
      <c r="D1061" s="18"/>
      <c r="E1061" s="6"/>
      <c r="F1061" s="19"/>
    </row>
    <row r="1062" spans="1:6" x14ac:dyDescent="0.25">
      <c r="A1062" s="15"/>
      <c r="B1062" s="16"/>
      <c r="C1062" s="17"/>
      <c r="D1062" s="18"/>
      <c r="E1062" s="6"/>
      <c r="F1062" s="19"/>
    </row>
    <row r="1063" spans="1:6" x14ac:dyDescent="0.25">
      <c r="A1063" s="15"/>
      <c r="B1063" s="16"/>
      <c r="C1063" s="17"/>
      <c r="D1063" s="18"/>
      <c r="E1063" s="6"/>
      <c r="F1063" s="19"/>
    </row>
    <row r="1064" spans="1:6" x14ac:dyDescent="0.25">
      <c r="A1064" s="15"/>
      <c r="B1064" s="16"/>
      <c r="C1064" s="17"/>
      <c r="D1064" s="18"/>
      <c r="E1064" s="6"/>
      <c r="F1064" s="19"/>
    </row>
    <row r="1065" spans="1:6" x14ac:dyDescent="0.25">
      <c r="A1065" s="15"/>
      <c r="B1065" s="16"/>
      <c r="C1065" s="17"/>
      <c r="D1065" s="18"/>
      <c r="E1065" s="6"/>
      <c r="F1065" s="19"/>
    </row>
    <row r="1066" spans="1:6" x14ac:dyDescent="0.25">
      <c r="A1066" s="15"/>
      <c r="B1066" s="16"/>
      <c r="C1066" s="17"/>
      <c r="D1066" s="18"/>
      <c r="E1066" s="6"/>
      <c r="F1066" s="19"/>
    </row>
    <row r="1067" spans="1:6" x14ac:dyDescent="0.25">
      <c r="A1067" s="15"/>
      <c r="B1067" s="16"/>
      <c r="C1067" s="17"/>
      <c r="D1067" s="18"/>
      <c r="E1067" s="6"/>
      <c r="F1067" s="19"/>
    </row>
    <row r="1068" spans="1:6" x14ac:dyDescent="0.25">
      <c r="A1068" s="15"/>
      <c r="B1068" s="16"/>
      <c r="C1068" s="17"/>
      <c r="D1068" s="18"/>
      <c r="E1068" s="6"/>
      <c r="F1068" s="19"/>
    </row>
    <row r="1069" spans="1:6" x14ac:dyDescent="0.25">
      <c r="A1069" s="15"/>
      <c r="B1069" s="16"/>
      <c r="C1069" s="17"/>
      <c r="D1069" s="18"/>
      <c r="E1069" s="6"/>
      <c r="F1069" s="19"/>
    </row>
    <row r="1070" spans="1:6" x14ac:dyDescent="0.25">
      <c r="A1070" s="15"/>
      <c r="B1070" s="16"/>
      <c r="C1070" s="17"/>
      <c r="D1070" s="18"/>
      <c r="E1070" s="6"/>
      <c r="F1070" s="19"/>
    </row>
    <row r="1071" spans="1:6" x14ac:dyDescent="0.25">
      <c r="A1071" s="15"/>
      <c r="B1071" s="16"/>
      <c r="C1071" s="17"/>
      <c r="D1071" s="18"/>
      <c r="E1071" s="6"/>
      <c r="F1071" s="19"/>
    </row>
    <row r="1072" spans="1:6" x14ac:dyDescent="0.25">
      <c r="A1072" s="15"/>
      <c r="B1072" s="16"/>
      <c r="C1072" s="17"/>
      <c r="D1072" s="18"/>
      <c r="E1072" s="6"/>
      <c r="F1072" s="19"/>
    </row>
    <row r="1073" spans="1:6" x14ac:dyDescent="0.25">
      <c r="A1073" s="15"/>
      <c r="B1073" s="16"/>
      <c r="C1073" s="17"/>
      <c r="D1073" s="18"/>
      <c r="E1073" s="6"/>
      <c r="F1073" s="19"/>
    </row>
    <row r="1074" spans="1:6" x14ac:dyDescent="0.25">
      <c r="A1074" s="15"/>
      <c r="B1074" s="16"/>
      <c r="C1074" s="17"/>
      <c r="D1074" s="18"/>
      <c r="E1074" s="6"/>
      <c r="F1074" s="19"/>
    </row>
    <row r="1075" spans="1:6" x14ac:dyDescent="0.25">
      <c r="A1075" s="15"/>
      <c r="B1075" s="16"/>
      <c r="C1075" s="17"/>
      <c r="D1075" s="18"/>
      <c r="E1075" s="6"/>
      <c r="F1075" s="19"/>
    </row>
    <row r="1076" spans="1:6" x14ac:dyDescent="0.25">
      <c r="A1076" s="15"/>
      <c r="B1076" s="16"/>
      <c r="C1076" s="17"/>
      <c r="D1076" s="18"/>
      <c r="E1076" s="6"/>
      <c r="F1076" s="19"/>
    </row>
    <row r="1077" spans="1:6" x14ac:dyDescent="0.25">
      <c r="A1077" s="15"/>
      <c r="B1077" s="16"/>
      <c r="C1077" s="17"/>
      <c r="D1077" s="18"/>
      <c r="E1077" s="6"/>
      <c r="F1077" s="19"/>
    </row>
    <row r="1078" spans="1:6" x14ac:dyDescent="0.25">
      <c r="A1078" s="15"/>
      <c r="B1078" s="16"/>
      <c r="C1078" s="17"/>
      <c r="D1078" s="18"/>
      <c r="E1078" s="6"/>
      <c r="F1078" s="19"/>
    </row>
    <row r="1079" spans="1:6" x14ac:dyDescent="0.25">
      <c r="A1079" s="15"/>
      <c r="B1079" s="16"/>
      <c r="C1079" s="17"/>
      <c r="D1079" s="18"/>
      <c r="E1079" s="6"/>
      <c r="F1079" s="19"/>
    </row>
    <row r="1080" spans="1:6" x14ac:dyDescent="0.25">
      <c r="A1080" s="15"/>
      <c r="B1080" s="16"/>
      <c r="C1080" s="17"/>
      <c r="D1080" s="18"/>
      <c r="E1080" s="6"/>
      <c r="F1080" s="19"/>
    </row>
    <row r="1081" spans="1:6" x14ac:dyDescent="0.25">
      <c r="A1081" s="15"/>
      <c r="B1081" s="16"/>
      <c r="C1081" s="17"/>
      <c r="D1081" s="18"/>
      <c r="E1081" s="6"/>
      <c r="F1081" s="19"/>
    </row>
    <row r="1082" spans="1:6" x14ac:dyDescent="0.25">
      <c r="A1082" s="15"/>
      <c r="B1082" s="16"/>
      <c r="C1082" s="17"/>
      <c r="D1082" s="18"/>
      <c r="E1082" s="6"/>
      <c r="F1082" s="19"/>
    </row>
    <row r="1083" spans="1:6" x14ac:dyDescent="0.25">
      <c r="A1083" s="15"/>
      <c r="B1083" s="16"/>
      <c r="C1083" s="17"/>
      <c r="D1083" s="18"/>
      <c r="E1083" s="6"/>
      <c r="F1083" s="19"/>
    </row>
    <row r="1084" spans="1:6" x14ac:dyDescent="0.25">
      <c r="A1084" s="15"/>
      <c r="B1084" s="16"/>
      <c r="C1084" s="17"/>
      <c r="D1084" s="18"/>
      <c r="E1084" s="6"/>
      <c r="F1084" s="19"/>
    </row>
    <row r="1085" spans="1:6" x14ac:dyDescent="0.25">
      <c r="A1085" s="15"/>
      <c r="B1085" s="16"/>
      <c r="C1085" s="17"/>
      <c r="D1085" s="18"/>
      <c r="E1085" s="6"/>
      <c r="F1085" s="19"/>
    </row>
    <row r="1086" spans="1:6" x14ac:dyDescent="0.25">
      <c r="A1086" s="15"/>
      <c r="B1086" s="16"/>
      <c r="C1086" s="17"/>
      <c r="D1086" s="18"/>
      <c r="E1086" s="6"/>
      <c r="F1086" s="19"/>
    </row>
    <row r="1087" spans="1:6" x14ac:dyDescent="0.25">
      <c r="A1087" s="15"/>
      <c r="B1087" s="16"/>
      <c r="C1087" s="17"/>
      <c r="D1087" s="18"/>
      <c r="E1087" s="6"/>
      <c r="F1087" s="19"/>
    </row>
    <row r="1088" spans="1:6" x14ac:dyDescent="0.25">
      <c r="A1088" s="15"/>
      <c r="B1088" s="16"/>
      <c r="C1088" s="17"/>
      <c r="D1088" s="18"/>
      <c r="E1088" s="6"/>
      <c r="F1088" s="19"/>
    </row>
    <row r="1089" spans="1:6" x14ac:dyDescent="0.25">
      <c r="A1089" s="15"/>
      <c r="B1089" s="16"/>
      <c r="C1089" s="17"/>
      <c r="D1089" s="18"/>
      <c r="E1089" s="6"/>
      <c r="F1089" s="19"/>
    </row>
    <row r="1090" spans="1:6" x14ac:dyDescent="0.25">
      <c r="A1090" s="15"/>
      <c r="B1090" s="16"/>
      <c r="C1090" s="17"/>
      <c r="D1090" s="18"/>
      <c r="E1090" s="6"/>
      <c r="F1090" s="19"/>
    </row>
    <row r="1091" spans="1:6" x14ac:dyDescent="0.25">
      <c r="A1091" s="15"/>
      <c r="B1091" s="16"/>
      <c r="C1091" s="17"/>
      <c r="D1091" s="18"/>
      <c r="E1091" s="6"/>
      <c r="F1091" s="19"/>
    </row>
    <row r="1092" spans="1:6" x14ac:dyDescent="0.25">
      <c r="A1092" s="15"/>
      <c r="B1092" s="16"/>
      <c r="C1092" s="17"/>
      <c r="D1092" s="18"/>
      <c r="E1092" s="6"/>
      <c r="F1092" s="19"/>
    </row>
    <row r="1093" spans="1:6" x14ac:dyDescent="0.25">
      <c r="A1093" s="15"/>
      <c r="B1093" s="16"/>
      <c r="C1093" s="17"/>
      <c r="D1093" s="18"/>
      <c r="E1093" s="6"/>
      <c r="F1093" s="19"/>
    </row>
    <row r="1094" spans="1:6" x14ac:dyDescent="0.25">
      <c r="A1094" s="15"/>
      <c r="B1094" s="16"/>
      <c r="C1094" s="17"/>
      <c r="D1094" s="18"/>
      <c r="E1094" s="6"/>
      <c r="F1094" s="19"/>
    </row>
    <row r="1095" spans="1:6" x14ac:dyDescent="0.25">
      <c r="A1095" s="15"/>
      <c r="B1095" s="16"/>
      <c r="C1095" s="17"/>
      <c r="D1095" s="18"/>
      <c r="E1095" s="6"/>
      <c r="F1095" s="19"/>
    </row>
    <row r="1096" spans="1:6" x14ac:dyDescent="0.25">
      <c r="A1096" s="15"/>
      <c r="B1096" s="16"/>
      <c r="C1096" s="17"/>
      <c r="D1096" s="18"/>
      <c r="E1096" s="6"/>
      <c r="F1096" s="19"/>
    </row>
    <row r="1097" spans="1:6" x14ac:dyDescent="0.25">
      <c r="A1097" s="15"/>
      <c r="B1097" s="16"/>
      <c r="C1097" s="17"/>
      <c r="D1097" s="18"/>
      <c r="E1097" s="6"/>
      <c r="F1097" s="19"/>
    </row>
    <row r="1098" spans="1:6" x14ac:dyDescent="0.25">
      <c r="A1098" s="15"/>
      <c r="B1098" s="16"/>
      <c r="C1098" s="17"/>
      <c r="D1098" s="18"/>
      <c r="E1098" s="6"/>
      <c r="F1098" s="19"/>
    </row>
    <row r="1099" spans="1:6" x14ac:dyDescent="0.25">
      <c r="A1099" s="15"/>
      <c r="B1099" s="16"/>
      <c r="C1099" s="17"/>
      <c r="D1099" s="18"/>
      <c r="E1099" s="6"/>
      <c r="F1099" s="19"/>
    </row>
    <row r="1100" spans="1:6" x14ac:dyDescent="0.25">
      <c r="A1100" s="15"/>
      <c r="B1100" s="16"/>
      <c r="C1100" s="17"/>
      <c r="D1100" s="18"/>
      <c r="E1100" s="6"/>
      <c r="F1100" s="19"/>
    </row>
    <row r="1101" spans="1:6" x14ac:dyDescent="0.25">
      <c r="A1101" s="15"/>
      <c r="B1101" s="16"/>
      <c r="C1101" s="17"/>
      <c r="D1101" s="18"/>
      <c r="E1101" s="6"/>
      <c r="F1101" s="19"/>
    </row>
    <row r="1102" spans="1:6" x14ac:dyDescent="0.25">
      <c r="A1102" s="15"/>
      <c r="B1102" s="16"/>
      <c r="C1102" s="17"/>
      <c r="D1102" s="18"/>
      <c r="E1102" s="6"/>
      <c r="F1102" s="19"/>
    </row>
    <row r="1103" spans="1:6" x14ac:dyDescent="0.25">
      <c r="A1103" s="15"/>
      <c r="B1103" s="16"/>
      <c r="C1103" s="17"/>
      <c r="D1103" s="18"/>
      <c r="E1103" s="6"/>
      <c r="F1103" s="19"/>
    </row>
    <row r="1104" spans="1:6" x14ac:dyDescent="0.25">
      <c r="A1104" s="15"/>
      <c r="B1104" s="16"/>
      <c r="C1104" s="17"/>
      <c r="D1104" s="18"/>
      <c r="E1104" s="6"/>
      <c r="F1104" s="19"/>
    </row>
    <row r="1105" spans="1:6" x14ac:dyDescent="0.25">
      <c r="A1105" s="15"/>
      <c r="B1105" s="16"/>
      <c r="C1105" s="17"/>
      <c r="D1105" s="18"/>
      <c r="E1105" s="6"/>
      <c r="F1105" s="19"/>
    </row>
    <row r="1106" spans="1:6" x14ac:dyDescent="0.25">
      <c r="A1106" s="15"/>
      <c r="B1106" s="16"/>
      <c r="C1106" s="17"/>
      <c r="D1106" s="18"/>
      <c r="E1106" s="6"/>
      <c r="F1106" s="19"/>
    </row>
    <row r="1107" spans="1:6" x14ac:dyDescent="0.25">
      <c r="A1107" s="15"/>
      <c r="B1107" s="16"/>
      <c r="C1107" s="17"/>
      <c r="D1107" s="18"/>
      <c r="E1107" s="6"/>
      <c r="F1107" s="19"/>
    </row>
    <row r="1108" spans="1:6" x14ac:dyDescent="0.25">
      <c r="A1108" s="15"/>
      <c r="B1108" s="16"/>
      <c r="C1108" s="17"/>
      <c r="D1108" s="18"/>
      <c r="E1108" s="6"/>
      <c r="F1108" s="19"/>
    </row>
    <row r="1109" spans="1:6" x14ac:dyDescent="0.25">
      <c r="A1109" s="15"/>
      <c r="B1109" s="16"/>
      <c r="C1109" s="17"/>
      <c r="D1109" s="18"/>
      <c r="E1109" s="6"/>
      <c r="F1109" s="19"/>
    </row>
    <row r="1110" spans="1:6" x14ac:dyDescent="0.25">
      <c r="A1110" s="15"/>
      <c r="B1110" s="16"/>
      <c r="C1110" s="17"/>
      <c r="D1110" s="18"/>
      <c r="E1110" s="6"/>
      <c r="F1110" s="19"/>
    </row>
    <row r="1111" spans="1:6" x14ac:dyDescent="0.25">
      <c r="A1111" s="15"/>
      <c r="B1111" s="16"/>
      <c r="C1111" s="17"/>
      <c r="D1111" s="18"/>
      <c r="E1111" s="6"/>
      <c r="F1111" s="19"/>
    </row>
    <row r="1112" spans="1:6" x14ac:dyDescent="0.25">
      <c r="A1112" s="15"/>
      <c r="B1112" s="16"/>
      <c r="C1112" s="17"/>
      <c r="D1112" s="18"/>
      <c r="E1112" s="6"/>
      <c r="F1112" s="19"/>
    </row>
    <row r="1113" spans="1:6" x14ac:dyDescent="0.25">
      <c r="A1113" s="15"/>
      <c r="B1113" s="16"/>
      <c r="C1113" s="17"/>
      <c r="D1113" s="18"/>
      <c r="E1113" s="6"/>
      <c r="F1113" s="19"/>
    </row>
    <row r="1114" spans="1:6" x14ac:dyDescent="0.25">
      <c r="A1114" s="15"/>
      <c r="B1114" s="16"/>
      <c r="C1114" s="17"/>
      <c r="D1114" s="18"/>
      <c r="E1114" s="6"/>
      <c r="F1114" s="19"/>
    </row>
    <row r="1115" spans="1:6" x14ac:dyDescent="0.25">
      <c r="A1115" s="15"/>
      <c r="B1115" s="16"/>
      <c r="C1115" s="17"/>
      <c r="D1115" s="18"/>
      <c r="E1115" s="6"/>
      <c r="F1115" s="19"/>
    </row>
    <row r="1116" spans="1:6" x14ac:dyDescent="0.25">
      <c r="A1116" s="15"/>
      <c r="B1116" s="16"/>
      <c r="C1116" s="17"/>
      <c r="D1116" s="18"/>
      <c r="E1116" s="6"/>
      <c r="F1116" s="19"/>
    </row>
    <row r="1117" spans="1:6" x14ac:dyDescent="0.25">
      <c r="A1117" s="15"/>
      <c r="B1117" s="16"/>
      <c r="C1117" s="17"/>
      <c r="D1117" s="18"/>
      <c r="E1117" s="6"/>
      <c r="F1117" s="19"/>
    </row>
    <row r="1118" spans="1:6" x14ac:dyDescent="0.25">
      <c r="A1118" s="15"/>
      <c r="B1118" s="16"/>
      <c r="C1118" s="17"/>
      <c r="D1118" s="18"/>
      <c r="E1118" s="6"/>
      <c r="F1118" s="19"/>
    </row>
    <row r="1119" spans="1:6" x14ac:dyDescent="0.25">
      <c r="A1119" s="15"/>
      <c r="B1119" s="16"/>
      <c r="C1119" s="17"/>
      <c r="D1119" s="18"/>
      <c r="E1119" s="6"/>
      <c r="F1119" s="19"/>
    </row>
    <row r="1120" spans="1:6" x14ac:dyDescent="0.25">
      <c r="A1120" s="15"/>
      <c r="B1120" s="16"/>
      <c r="C1120" s="17"/>
      <c r="D1120" s="18"/>
      <c r="E1120" s="6"/>
      <c r="F1120" s="19"/>
    </row>
    <row r="1121" spans="1:6" x14ac:dyDescent="0.25">
      <c r="A1121" s="15"/>
      <c r="B1121" s="16"/>
      <c r="C1121" s="17"/>
      <c r="D1121" s="18"/>
      <c r="E1121" s="6"/>
      <c r="F1121" s="19"/>
    </row>
    <row r="1122" spans="1:6" x14ac:dyDescent="0.25">
      <c r="A1122" s="15"/>
      <c r="B1122" s="16"/>
      <c r="C1122" s="17"/>
      <c r="D1122" s="18"/>
      <c r="E1122" s="6"/>
      <c r="F1122" s="19"/>
    </row>
    <row r="1123" spans="1:6" x14ac:dyDescent="0.25">
      <c r="A1123" s="15"/>
      <c r="B1123" s="16"/>
      <c r="C1123" s="17"/>
      <c r="D1123" s="18"/>
      <c r="E1123" s="6"/>
      <c r="F1123" s="19"/>
    </row>
    <row r="1124" spans="1:6" x14ac:dyDescent="0.25">
      <c r="A1124" s="15"/>
      <c r="B1124" s="16"/>
      <c r="C1124" s="17"/>
      <c r="D1124" s="18"/>
      <c r="E1124" s="6"/>
      <c r="F1124" s="19"/>
    </row>
    <row r="1125" spans="1:6" x14ac:dyDescent="0.25">
      <c r="A1125" s="15"/>
      <c r="B1125" s="16"/>
      <c r="C1125" s="17"/>
      <c r="D1125" s="18"/>
      <c r="E1125" s="6"/>
      <c r="F1125" s="19"/>
    </row>
    <row r="1126" spans="1:6" x14ac:dyDescent="0.25">
      <c r="A1126" s="15"/>
      <c r="B1126" s="16"/>
      <c r="C1126" s="17"/>
      <c r="D1126" s="18"/>
      <c r="E1126" s="6"/>
      <c r="F1126" s="19"/>
    </row>
    <row r="1127" spans="1:6" x14ac:dyDescent="0.25">
      <c r="A1127" s="15"/>
      <c r="B1127" s="16"/>
      <c r="C1127" s="17"/>
      <c r="D1127" s="18"/>
      <c r="E1127" s="6"/>
      <c r="F1127" s="19"/>
    </row>
    <row r="1128" spans="1:6" x14ac:dyDescent="0.25">
      <c r="A1128" s="15"/>
      <c r="B1128" s="16"/>
      <c r="C1128" s="17"/>
      <c r="D1128" s="18"/>
      <c r="E1128" s="6"/>
      <c r="F1128" s="19"/>
    </row>
    <row r="1129" spans="1:6" x14ac:dyDescent="0.25">
      <c r="A1129" s="15"/>
      <c r="B1129" s="16"/>
      <c r="C1129" s="17"/>
      <c r="D1129" s="18"/>
      <c r="E1129" s="6"/>
      <c r="F1129" s="19"/>
    </row>
    <row r="1130" spans="1:6" x14ac:dyDescent="0.25">
      <c r="A1130" s="15"/>
      <c r="B1130" s="16"/>
      <c r="C1130" s="17"/>
      <c r="D1130" s="18"/>
      <c r="E1130" s="6"/>
      <c r="F1130" s="19"/>
    </row>
    <row r="1131" spans="1:6" x14ac:dyDescent="0.25">
      <c r="A1131" s="15"/>
      <c r="B1131" s="16"/>
      <c r="C1131" s="17"/>
      <c r="D1131" s="18"/>
      <c r="E1131" s="6"/>
      <c r="F1131" s="19"/>
    </row>
    <row r="1132" spans="1:6" x14ac:dyDescent="0.25">
      <c r="A1132" s="15"/>
      <c r="B1132" s="16"/>
      <c r="C1132" s="17"/>
      <c r="D1132" s="18"/>
      <c r="E1132" s="6"/>
      <c r="F1132" s="19"/>
    </row>
    <row r="1133" spans="1:6" x14ac:dyDescent="0.25">
      <c r="A1133" s="15"/>
      <c r="B1133" s="16"/>
      <c r="C1133" s="17"/>
      <c r="D1133" s="18"/>
      <c r="E1133" s="6"/>
      <c r="F1133" s="19"/>
    </row>
    <row r="1134" spans="1:6" x14ac:dyDescent="0.25">
      <c r="A1134" s="15"/>
      <c r="B1134" s="16"/>
      <c r="C1134" s="17"/>
      <c r="D1134" s="18"/>
      <c r="E1134" s="6"/>
      <c r="F1134" s="19"/>
    </row>
    <row r="1135" spans="1:6" x14ac:dyDescent="0.25">
      <c r="A1135" s="15"/>
      <c r="B1135" s="16"/>
      <c r="C1135" s="17"/>
      <c r="D1135" s="18"/>
      <c r="E1135" s="6"/>
      <c r="F1135" s="19"/>
    </row>
  </sheetData>
  <sheetProtection sheet="1" objects="1" scenarios="1" selectLockedCells="1"/>
  <mergeCells count="1">
    <mergeCell ref="A1:G1"/>
  </mergeCells>
  <conditionalFormatting sqref="B2:B33">
    <cfRule type="cellIs" dxfId="11" priority="1" operator="equal">
      <formula>$H$2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4E78FB-7231-4C54-97E6-590D4664DCF4}">
  <dimension ref="A1:M1135"/>
  <sheetViews>
    <sheetView showGridLines="0" zoomScale="85" zoomScaleNormal="85" workbookViewId="0">
      <selection activeCell="A4" sqref="A4"/>
    </sheetView>
  </sheetViews>
  <sheetFormatPr defaultRowHeight="15" x14ac:dyDescent="0.25"/>
  <cols>
    <col min="1" max="1" width="6.7109375" bestFit="1" customWidth="1"/>
    <col min="2" max="2" width="19" bestFit="1" customWidth="1"/>
    <col min="3" max="3" width="33" customWidth="1"/>
    <col min="4" max="4" width="16.7109375" bestFit="1" customWidth="1"/>
    <col min="5" max="5" width="25.85546875" customWidth="1"/>
    <col min="6" max="6" width="17" bestFit="1" customWidth="1"/>
    <col min="7" max="7" width="25.7109375" customWidth="1"/>
    <col min="8" max="8" width="13.7109375" bestFit="1" customWidth="1"/>
    <col min="9" max="9" width="17.85546875" bestFit="1" customWidth="1"/>
    <col min="10" max="10" width="16.42578125" bestFit="1" customWidth="1"/>
    <col min="11" max="11" width="22.140625" bestFit="1" customWidth="1"/>
    <col min="12" max="12" width="19.28515625" bestFit="1" customWidth="1"/>
    <col min="13" max="13" width="19" bestFit="1" customWidth="1"/>
    <col min="14" max="14" width="15.5703125" bestFit="1" customWidth="1"/>
    <col min="15" max="15" width="14.7109375" bestFit="1" customWidth="1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3" ht="31.5" customHeight="1" thickBot="1" x14ac:dyDescent="0.3">
      <c r="A1" s="25" t="s">
        <v>47</v>
      </c>
      <c r="B1" s="26"/>
      <c r="C1" s="26"/>
      <c r="D1" s="26"/>
      <c r="E1" s="26"/>
      <c r="F1" s="26"/>
      <c r="G1" s="27"/>
      <c r="H1" s="2" t="s">
        <v>0</v>
      </c>
      <c r="I1" s="3" t="str">
        <f>J52</f>
        <v>Jean Paul</v>
      </c>
      <c r="J1" s="3" t="str">
        <f>K52</f>
        <v>Gui Figueiredo</v>
      </c>
      <c r="K1" s="3" t="str">
        <f>L52</f>
        <v>Aparecido Arantes</v>
      </c>
    </row>
    <row r="2" spans="1:13" x14ac:dyDescent="0.25">
      <c r="A2" s="1">
        <v>1</v>
      </c>
      <c r="B2" s="4" t="s">
        <v>57</v>
      </c>
      <c r="C2" s="5"/>
      <c r="D2" s="5"/>
      <c r="E2" s="5"/>
      <c r="F2" s="5"/>
      <c r="G2" s="5"/>
      <c r="H2" s="2" t="s">
        <v>8</v>
      </c>
      <c r="I2" s="6">
        <f ca="1">AVERAGE(J53:J97)</f>
        <v>7.0106944444444448E-4</v>
      </c>
      <c r="J2" s="6">
        <f ca="1">AVERAGE(K53:K97)</f>
        <v>7.0359953703703698E-4</v>
      </c>
      <c r="K2" s="6">
        <f ca="1">AVERAGE(L53:L97)</f>
        <v>7.1767592592592608E-4</v>
      </c>
    </row>
    <row r="3" spans="1:13" x14ac:dyDescent="0.25">
      <c r="A3" s="1">
        <v>2</v>
      </c>
      <c r="B3" s="7" t="s">
        <v>48</v>
      </c>
      <c r="C3" s="5"/>
      <c r="D3" s="5"/>
      <c r="E3" s="5"/>
      <c r="F3" s="5"/>
      <c r="G3" s="5"/>
      <c r="H3" s="2" t="s">
        <v>7</v>
      </c>
      <c r="I3" s="6">
        <f ca="1">LARGE(J53:J97,2)</f>
        <v>7.1890046296296296E-4</v>
      </c>
      <c r="J3" s="6">
        <f ca="1">LARGE(K53:K97,2)</f>
        <v>7.2923611111111117E-4</v>
      </c>
      <c r="K3" s="6">
        <f ca="1">LARGE(L53:L97,2)</f>
        <v>8.1690972222222223E-4</v>
      </c>
      <c r="L3" s="6">
        <f ca="1">LARGE(I3:K3,1)</f>
        <v>8.1690972222222223E-4</v>
      </c>
      <c r="M3" s="24">
        <f ca="1">L3</f>
        <v>8.1690972222222223E-4</v>
      </c>
    </row>
    <row r="4" spans="1:13" x14ac:dyDescent="0.25">
      <c r="A4" s="1"/>
      <c r="B4" s="7" t="s">
        <v>52</v>
      </c>
      <c r="C4" s="5"/>
      <c r="D4" s="5"/>
      <c r="E4" s="5"/>
      <c r="F4" s="5"/>
      <c r="G4" s="5"/>
      <c r="H4" s="2" t="s">
        <v>6</v>
      </c>
      <c r="I4" s="6">
        <f ca="1">SMALL(J53:J97,1)</f>
        <v>6.4556712962962962E-4</v>
      </c>
      <c r="J4" s="6">
        <f ca="1">SMALL(K53:K97,1)</f>
        <v>6.4620370370370363E-4</v>
      </c>
      <c r="K4" s="6">
        <f ca="1">SMALL(L53:L97,1)</f>
        <v>6.4986111111111115E-4</v>
      </c>
      <c r="L4" s="6">
        <f ca="1">SMALL(I4:K4,1)</f>
        <v>6.4556712962962962E-4</v>
      </c>
      <c r="M4" s="24">
        <f ca="1">L4</f>
        <v>6.4556712962962962E-4</v>
      </c>
    </row>
    <row r="5" spans="1:13" x14ac:dyDescent="0.25">
      <c r="A5" s="1"/>
      <c r="B5" s="7" t="s">
        <v>51</v>
      </c>
      <c r="C5" s="5"/>
      <c r="D5" s="5"/>
      <c r="E5" s="5"/>
      <c r="F5" s="5"/>
      <c r="G5" s="5"/>
      <c r="H5" s="8" t="s">
        <v>11</v>
      </c>
      <c r="I5" s="6">
        <f ca="1">_xlfn.STDEV.S(J53:J97)</f>
        <v>2.700391700527235E-4</v>
      </c>
      <c r="J5" s="6">
        <f ca="1">_xlfn.STDEV.S(K53:K97)</f>
        <v>2.7041430249476916E-4</v>
      </c>
      <c r="K5" s="6">
        <f ca="1">_xlfn.STDEV.S(L53:L97)</f>
        <v>2.7168644846387345E-4</v>
      </c>
    </row>
    <row r="6" spans="1:13" x14ac:dyDescent="0.25">
      <c r="A6" s="1"/>
      <c r="B6" s="7" t="s">
        <v>54</v>
      </c>
      <c r="C6" s="5"/>
      <c r="D6" s="5"/>
      <c r="E6" s="5"/>
      <c r="F6" s="5"/>
      <c r="G6" s="5"/>
      <c r="H6" s="2" t="s">
        <v>10</v>
      </c>
      <c r="I6" s="6">
        <f ca="1">SUM(J53:J97,1)</f>
        <v>1.0210320833333333</v>
      </c>
      <c r="J6" s="6">
        <f ca="1">SUM(K53:K97,1)</f>
        <v>1.0211079861111112</v>
      </c>
      <c r="K6" s="6">
        <f ca="1">SUM(L53:L97,1)</f>
        <v>1.0215302777777777</v>
      </c>
    </row>
    <row r="7" spans="1:13" x14ac:dyDescent="0.25">
      <c r="A7" s="1"/>
      <c r="B7" s="7" t="s">
        <v>56</v>
      </c>
      <c r="C7" s="5"/>
      <c r="D7" s="5"/>
      <c r="E7" s="5"/>
      <c r="F7" s="5"/>
      <c r="G7" s="5"/>
      <c r="H7" s="5"/>
      <c r="I7" s="9"/>
      <c r="J7" s="9"/>
      <c r="K7" s="9"/>
    </row>
    <row r="8" spans="1:13" x14ac:dyDescent="0.25">
      <c r="A8" s="1"/>
      <c r="B8" s="7" t="s">
        <v>60</v>
      </c>
      <c r="C8" s="5"/>
      <c r="D8" s="5"/>
      <c r="E8" s="5"/>
      <c r="F8" s="5"/>
      <c r="G8" s="5"/>
      <c r="H8" s="5"/>
      <c r="I8" s="5"/>
      <c r="J8" s="5"/>
      <c r="K8" s="5"/>
    </row>
    <row r="9" spans="1:13" x14ac:dyDescent="0.25">
      <c r="A9" s="1"/>
      <c r="B9" s="7" t="s">
        <v>658</v>
      </c>
      <c r="C9" s="5"/>
      <c r="D9" s="5"/>
      <c r="E9" s="5"/>
      <c r="F9" s="5"/>
      <c r="G9" s="5"/>
      <c r="H9" s="5"/>
      <c r="I9" s="5"/>
      <c r="J9" s="5"/>
      <c r="K9" s="5"/>
    </row>
    <row r="10" spans="1:13" x14ac:dyDescent="0.25">
      <c r="A10" s="1"/>
      <c r="B10" s="7" t="s">
        <v>677</v>
      </c>
      <c r="C10" s="5"/>
      <c r="D10" s="5"/>
      <c r="E10" s="5"/>
      <c r="F10" s="5"/>
      <c r="G10" s="5"/>
      <c r="H10" s="5"/>
      <c r="I10" s="5"/>
      <c r="J10" s="5"/>
      <c r="K10" s="5"/>
    </row>
    <row r="11" spans="1:13" x14ac:dyDescent="0.25">
      <c r="A11" s="1"/>
      <c r="B11" s="7" t="s">
        <v>75</v>
      </c>
      <c r="C11" s="5"/>
      <c r="D11" s="5"/>
      <c r="E11" s="5"/>
      <c r="F11" s="5"/>
      <c r="G11" s="5"/>
      <c r="H11" s="5"/>
      <c r="I11" s="5"/>
      <c r="J11" s="5"/>
      <c r="K11" s="5"/>
    </row>
    <row r="12" spans="1:13" x14ac:dyDescent="0.25">
      <c r="A12" s="1"/>
      <c r="B12" s="7" t="s">
        <v>24</v>
      </c>
      <c r="C12" s="5"/>
      <c r="D12" s="5"/>
      <c r="E12" s="5"/>
      <c r="F12" s="5"/>
      <c r="G12" s="5"/>
      <c r="H12" s="5"/>
      <c r="I12" s="5"/>
      <c r="J12" s="5"/>
      <c r="K12" s="9"/>
    </row>
    <row r="13" spans="1:13" x14ac:dyDescent="0.25">
      <c r="A13" s="1"/>
      <c r="B13" s="7" t="s">
        <v>12</v>
      </c>
      <c r="C13" s="5"/>
      <c r="D13" s="5"/>
      <c r="E13" s="5"/>
      <c r="F13" s="5"/>
      <c r="G13" s="5"/>
      <c r="I13" s="5"/>
      <c r="J13" s="5"/>
      <c r="K13" s="10">
        <f ca="1">SMALL(I4:K4,1)-L13</f>
        <v>6.4556712962962962E-4</v>
      </c>
    </row>
    <row r="14" spans="1:13" x14ac:dyDescent="0.25">
      <c r="A14" s="1"/>
      <c r="B14" s="7" t="s">
        <v>9</v>
      </c>
      <c r="C14" s="5"/>
      <c r="D14" s="5"/>
      <c r="E14" s="5"/>
      <c r="F14" s="5"/>
      <c r="G14" s="5"/>
      <c r="I14" s="5"/>
      <c r="J14" s="5"/>
      <c r="K14" s="10">
        <f ca="1">LARGE(I3:K3,1)+L13</f>
        <v>8.1690972222222223E-4</v>
      </c>
    </row>
    <row r="15" spans="1:13" x14ac:dyDescent="0.25">
      <c r="A15" s="1"/>
      <c r="B15" s="7" t="s">
        <v>68</v>
      </c>
      <c r="C15" s="5"/>
      <c r="D15" s="5"/>
      <c r="E15" s="5"/>
      <c r="F15" s="5"/>
      <c r="G15" s="5"/>
      <c r="I15" s="5"/>
      <c r="J15" s="5"/>
      <c r="K15" s="9"/>
    </row>
    <row r="16" spans="1:13" x14ac:dyDescent="0.25">
      <c r="A16" s="1"/>
      <c r="B16" s="7" t="s">
        <v>67</v>
      </c>
      <c r="C16" s="5"/>
      <c r="D16" s="5"/>
      <c r="E16" s="5"/>
      <c r="F16" s="5"/>
      <c r="G16" s="5"/>
      <c r="I16" s="5"/>
      <c r="K16" s="5"/>
    </row>
    <row r="17" spans="1:11" x14ac:dyDescent="0.25">
      <c r="A17" s="1"/>
      <c r="B17" s="7" t="s">
        <v>674</v>
      </c>
      <c r="C17" s="5"/>
      <c r="D17" s="5"/>
      <c r="E17" s="5"/>
      <c r="F17" s="5"/>
      <c r="G17" s="5"/>
      <c r="I17" s="5"/>
      <c r="K17" s="5"/>
    </row>
    <row r="18" spans="1:11" x14ac:dyDescent="0.25">
      <c r="A18" s="1"/>
      <c r="B18" s="7" t="s">
        <v>59</v>
      </c>
      <c r="C18" s="5"/>
      <c r="D18" s="5"/>
      <c r="E18" s="5"/>
      <c r="F18" s="5"/>
      <c r="G18" s="5"/>
      <c r="K18" s="5"/>
    </row>
    <row r="19" spans="1:11" x14ac:dyDescent="0.25">
      <c r="A19" s="1">
        <v>3</v>
      </c>
      <c r="B19" s="7" t="s">
        <v>434</v>
      </c>
      <c r="C19" s="5"/>
      <c r="D19" s="5"/>
      <c r="E19" s="5"/>
      <c r="F19" s="5"/>
      <c r="G19" s="5"/>
      <c r="H19" s="5"/>
      <c r="I19" s="5"/>
      <c r="J19" s="5"/>
      <c r="K19" s="5"/>
    </row>
    <row r="20" spans="1:11" x14ac:dyDescent="0.25">
      <c r="A20" s="1"/>
      <c r="B20" s="7" t="s">
        <v>70</v>
      </c>
      <c r="C20" s="5"/>
      <c r="D20" s="5"/>
      <c r="E20" s="5"/>
      <c r="F20" s="5"/>
      <c r="G20" s="5"/>
      <c r="H20" s="5"/>
      <c r="I20" s="5"/>
      <c r="J20" s="5"/>
      <c r="K20" s="5"/>
    </row>
    <row r="21" spans="1:11" x14ac:dyDescent="0.25">
      <c r="A21" s="1"/>
      <c r="B21" s="7" t="s">
        <v>76</v>
      </c>
      <c r="C21" s="5"/>
      <c r="D21" s="5"/>
      <c r="E21" s="5"/>
      <c r="F21" s="5"/>
      <c r="G21" s="5"/>
      <c r="H21" s="5"/>
      <c r="I21" s="5"/>
      <c r="J21" s="5"/>
      <c r="K21" s="5"/>
    </row>
    <row r="22" spans="1:11" x14ac:dyDescent="0.25">
      <c r="A22" s="1"/>
      <c r="B22" s="7" t="s">
        <v>53</v>
      </c>
      <c r="C22" s="5"/>
      <c r="D22" s="5"/>
      <c r="E22" s="5"/>
      <c r="F22" s="5"/>
      <c r="G22" s="5"/>
      <c r="H22" s="5"/>
      <c r="I22" s="5"/>
      <c r="J22" s="5"/>
      <c r="K22" s="5"/>
    </row>
    <row r="23" spans="1:11" x14ac:dyDescent="0.25">
      <c r="A23" s="1"/>
      <c r="B23" s="7" t="s">
        <v>63</v>
      </c>
      <c r="C23" s="5"/>
      <c r="D23" s="5"/>
      <c r="E23" s="5"/>
      <c r="F23" s="5"/>
      <c r="G23" s="5"/>
      <c r="H23" s="5"/>
      <c r="I23" s="5"/>
      <c r="J23" s="5"/>
      <c r="K23" s="5"/>
    </row>
    <row r="24" spans="1:11" x14ac:dyDescent="0.25">
      <c r="A24" s="1"/>
      <c r="B24" s="7" t="s">
        <v>49</v>
      </c>
      <c r="C24" s="5"/>
      <c r="D24" s="5"/>
      <c r="E24" s="5"/>
      <c r="F24" s="5"/>
      <c r="G24" s="5"/>
      <c r="H24" s="5"/>
      <c r="I24" s="5"/>
      <c r="J24" s="5"/>
      <c r="K24" s="5"/>
    </row>
    <row r="25" spans="1:11" x14ac:dyDescent="0.25">
      <c r="A25" s="1"/>
      <c r="B25" s="7" t="s">
        <v>62</v>
      </c>
      <c r="C25" s="5"/>
      <c r="D25" s="5"/>
      <c r="E25" s="5"/>
      <c r="F25" s="5"/>
      <c r="G25" s="5"/>
      <c r="H25" s="5"/>
      <c r="I25" s="5"/>
      <c r="J25" s="5"/>
      <c r="K25" s="5"/>
    </row>
    <row r="26" spans="1:11" x14ac:dyDescent="0.25">
      <c r="A26" s="1"/>
      <c r="B26" s="7" t="s">
        <v>433</v>
      </c>
      <c r="C26" s="5"/>
      <c r="D26" s="5"/>
      <c r="E26" s="5"/>
      <c r="F26" s="5"/>
      <c r="G26" s="5"/>
      <c r="H26" s="5"/>
      <c r="I26" s="5"/>
      <c r="J26" s="5"/>
      <c r="K26" s="5"/>
    </row>
    <row r="27" spans="1:11" x14ac:dyDescent="0.25">
      <c r="A27" s="1"/>
      <c r="B27" s="7" t="s">
        <v>66</v>
      </c>
      <c r="C27" s="5"/>
      <c r="D27" s="5"/>
      <c r="E27" s="5"/>
      <c r="F27" s="5"/>
      <c r="G27" s="5"/>
      <c r="H27" s="5"/>
      <c r="I27" s="5"/>
      <c r="J27" s="5"/>
      <c r="K27" s="5"/>
    </row>
    <row r="28" spans="1:11" x14ac:dyDescent="0.25">
      <c r="A28" s="1"/>
      <c r="B28" s="7"/>
      <c r="C28" s="5"/>
      <c r="D28" s="5"/>
      <c r="E28" s="5"/>
      <c r="F28" s="5"/>
      <c r="G28" s="5"/>
      <c r="H28" s="5"/>
      <c r="I28" s="5"/>
      <c r="J28" s="5"/>
      <c r="K28" s="5"/>
    </row>
    <row r="29" spans="1:11" x14ac:dyDescent="0.25">
      <c r="A29" s="1"/>
      <c r="B29" s="7"/>
      <c r="C29" s="5"/>
      <c r="D29" s="5"/>
      <c r="E29" s="5"/>
      <c r="F29" s="5"/>
      <c r="G29" s="5"/>
      <c r="H29" s="5"/>
      <c r="I29" s="5"/>
      <c r="J29" s="5"/>
      <c r="K29" s="5"/>
    </row>
    <row r="30" spans="1:11" x14ac:dyDescent="0.25">
      <c r="A30" s="1"/>
      <c r="B30" s="7"/>
      <c r="C30" s="5"/>
      <c r="D30" s="5"/>
      <c r="E30" s="5"/>
      <c r="F30" s="5"/>
      <c r="G30" s="5"/>
      <c r="H30" s="5"/>
      <c r="I30" s="5"/>
      <c r="J30" s="5"/>
      <c r="K30" s="5"/>
    </row>
    <row r="31" spans="1:11" x14ac:dyDescent="0.25">
      <c r="A31" s="1"/>
      <c r="B31" s="7"/>
      <c r="C31" s="5"/>
      <c r="D31" s="5"/>
      <c r="E31" s="5"/>
      <c r="F31" s="5"/>
      <c r="G31" s="5"/>
      <c r="H31" s="5"/>
      <c r="I31" s="5"/>
      <c r="J31" s="5"/>
      <c r="K31" s="5"/>
    </row>
    <row r="32" spans="1:11" x14ac:dyDescent="0.25">
      <c r="A32" s="1"/>
      <c r="B32" s="7"/>
      <c r="C32" s="5"/>
      <c r="D32" s="5"/>
      <c r="E32" s="5"/>
      <c r="F32" s="5"/>
      <c r="G32" s="5"/>
      <c r="H32" s="5"/>
      <c r="I32" s="5"/>
      <c r="J32" s="5"/>
      <c r="K32" s="5"/>
    </row>
    <row r="33" spans="1:11" x14ac:dyDescent="0.25">
      <c r="A33" s="1">
        <v>3</v>
      </c>
      <c r="B33" s="7"/>
      <c r="C33" s="5"/>
      <c r="D33" s="5"/>
      <c r="E33" s="5"/>
      <c r="F33" s="5"/>
      <c r="G33" s="5"/>
      <c r="H33" s="5"/>
      <c r="I33" s="5"/>
      <c r="J33" s="5"/>
      <c r="K33" s="5"/>
    </row>
    <row r="34" spans="1:11" x14ac:dyDescent="0.25">
      <c r="A34" s="1"/>
      <c r="B34" s="7"/>
      <c r="C34" s="5"/>
      <c r="D34" s="5"/>
      <c r="E34" s="5"/>
      <c r="F34" s="5"/>
      <c r="G34" s="5"/>
      <c r="H34" s="5"/>
      <c r="I34" s="5"/>
      <c r="J34" s="5"/>
      <c r="K34" s="5"/>
    </row>
    <row r="35" spans="1:11" x14ac:dyDescent="0.25">
      <c r="A35" s="1"/>
      <c r="B35" s="7"/>
      <c r="C35" s="5"/>
      <c r="D35" s="5"/>
      <c r="E35" s="5"/>
      <c r="F35" s="5"/>
      <c r="G35" s="5"/>
      <c r="H35" s="5"/>
      <c r="I35" s="5"/>
      <c r="J35" s="5"/>
      <c r="K35" s="5"/>
    </row>
    <row r="36" spans="1:11" x14ac:dyDescent="0.25">
      <c r="A36" s="1"/>
      <c r="B36" s="7"/>
      <c r="C36" s="5"/>
      <c r="D36" s="5"/>
      <c r="E36" s="5"/>
      <c r="F36" s="5"/>
      <c r="G36" s="5"/>
      <c r="H36" s="5"/>
      <c r="I36" s="5"/>
      <c r="J36" s="5"/>
      <c r="K36" s="5"/>
    </row>
    <row r="37" spans="1:11" x14ac:dyDescent="0.25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</row>
    <row r="38" spans="1:11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</row>
    <row r="39" spans="1:11" x14ac:dyDescent="0.25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</row>
    <row r="40" spans="1:11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</row>
    <row r="41" spans="1:11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</row>
    <row r="42" spans="1:11" x14ac:dyDescent="0.25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</row>
    <row r="43" spans="1:11" x14ac:dyDescent="0.25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</row>
    <row r="44" spans="1:11" x14ac:dyDescent="0.25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</row>
    <row r="45" spans="1:11" x14ac:dyDescent="0.25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</row>
    <row r="46" spans="1:11" x14ac:dyDescent="0.25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</row>
    <row r="47" spans="1:11" x14ac:dyDescent="0.25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</row>
    <row r="48" spans="1:11" x14ac:dyDescent="0.25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</row>
    <row r="49" spans="1:12" x14ac:dyDescent="0.25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</row>
    <row r="50" spans="1:12" x14ac:dyDescent="0.25">
      <c r="A50" s="2" t="s">
        <v>1</v>
      </c>
      <c r="B50" s="2" t="s">
        <v>0</v>
      </c>
      <c r="C50" s="2" t="s">
        <v>5</v>
      </c>
      <c r="D50" s="11" t="s">
        <v>4</v>
      </c>
      <c r="E50" s="12" t="s">
        <v>3</v>
      </c>
      <c r="F50" s="2" t="s">
        <v>2</v>
      </c>
      <c r="G50" s="13"/>
      <c r="H50" s="13"/>
      <c r="I50" s="5"/>
      <c r="J50" s="14">
        <f>MATCH(J52,$B$51:$B$1500,0)</f>
        <v>1</v>
      </c>
      <c r="K50" s="14">
        <f t="shared" ref="K50:L50" si="0">MATCH(K52,$B$51:$B$1500,0)</f>
        <v>31</v>
      </c>
      <c r="L50" s="14">
        <f t="shared" si="0"/>
        <v>511</v>
      </c>
    </row>
    <row r="51" spans="1:12" x14ac:dyDescent="0.25">
      <c r="A51" s="15">
        <v>10</v>
      </c>
      <c r="B51" s="16" t="s">
        <v>57</v>
      </c>
      <c r="C51" s="17">
        <v>30</v>
      </c>
      <c r="D51" s="18">
        <v>111</v>
      </c>
      <c r="E51" s="6">
        <v>2.1291666666666668E-3</v>
      </c>
      <c r="F51" s="19">
        <v>19.3</v>
      </c>
      <c r="G51" s="13"/>
      <c r="H51" s="13"/>
      <c r="I51" s="5"/>
      <c r="J51" s="20">
        <f>VLOOKUP(J$52,$B$50:$F$1500,2,FALSE)</f>
        <v>30</v>
      </c>
      <c r="K51" s="20">
        <f>VLOOKUP(K$52,$B$50:$F$1500,2,FALSE)</f>
        <v>30</v>
      </c>
      <c r="L51" s="20">
        <f>VLOOKUP(L$52,$B$50:$F$1500,2,FALSE)</f>
        <v>30</v>
      </c>
    </row>
    <row r="52" spans="1:12" x14ac:dyDescent="0.25">
      <c r="A52" s="15">
        <v>10</v>
      </c>
      <c r="B52" s="16" t="s">
        <v>57</v>
      </c>
      <c r="C52" s="17">
        <v>30</v>
      </c>
      <c r="D52" s="18">
        <v>111</v>
      </c>
      <c r="E52" s="6">
        <v>7.1890046296296296E-4</v>
      </c>
      <c r="F52" s="19">
        <v>57.15</v>
      </c>
      <c r="G52" s="13"/>
      <c r="H52" s="13"/>
      <c r="I52" s="21" t="s">
        <v>46</v>
      </c>
      <c r="J52" s="21" t="str">
        <f>VLOOKUP(1,$A$2:$B$36,2,FALSE)</f>
        <v>Jean Paul</v>
      </c>
      <c r="K52" s="21" t="str">
        <f>VLOOKUP(2,$A$2:$B$36,2,FALSE)</f>
        <v>Gui Figueiredo</v>
      </c>
      <c r="L52" s="21" t="str">
        <f>VLOOKUP(3,$A$2:$B$36,2,FALSE)</f>
        <v>Aparecido Arantes</v>
      </c>
    </row>
    <row r="53" spans="1:12" x14ac:dyDescent="0.25">
      <c r="A53" s="15">
        <v>10</v>
      </c>
      <c r="B53" s="16" t="s">
        <v>57</v>
      </c>
      <c r="C53" s="17">
        <v>30</v>
      </c>
      <c r="D53" s="18">
        <v>111</v>
      </c>
      <c r="E53" s="6">
        <v>6.5962962962962969E-4</v>
      </c>
      <c r="F53" s="19">
        <v>62.28</v>
      </c>
      <c r="G53" s="13"/>
      <c r="H53" s="13"/>
      <c r="I53" s="22">
        <v>1</v>
      </c>
      <c r="J53" s="23" cm="1">
        <f t="array" aca="1" ref="J53:J82" ca="1">OFFSET($E$51:$E$1500,J50-1,,J51)</f>
        <v>2.1291666666666668E-3</v>
      </c>
      <c r="K53" s="23" cm="1">
        <f t="array" aca="1" ref="K53:K82" ca="1">OFFSET($E$51:$E$1500,K50-1,,K51)</f>
        <v>2.1332291666666665E-3</v>
      </c>
      <c r="L53" s="23" cm="1">
        <f t="array" aca="1" ref="L53:L82" ca="1">OFFSET($E$51:$E$1500,L50-1,,L51)</f>
        <v>2.1460185185185185E-3</v>
      </c>
    </row>
    <row r="54" spans="1:12" x14ac:dyDescent="0.25">
      <c r="A54" s="15">
        <v>10</v>
      </c>
      <c r="B54" s="16" t="s">
        <v>57</v>
      </c>
      <c r="C54" s="17">
        <v>30</v>
      </c>
      <c r="D54" s="18">
        <v>111</v>
      </c>
      <c r="E54" s="6">
        <v>6.5604166666666664E-4</v>
      </c>
      <c r="F54" s="19">
        <v>62.62</v>
      </c>
      <c r="G54" s="13"/>
      <c r="H54" s="13"/>
      <c r="I54" s="22">
        <v>2</v>
      </c>
      <c r="J54" s="23">
        <f ca="1"/>
        <v>7.1890046296296296E-4</v>
      </c>
      <c r="K54" s="23">
        <f ca="1"/>
        <v>7.2923611111111117E-4</v>
      </c>
      <c r="L54" s="23">
        <f ca="1"/>
        <v>7.336111111111111E-4</v>
      </c>
    </row>
    <row r="55" spans="1:12" x14ac:dyDescent="0.25">
      <c r="A55" s="15">
        <v>10</v>
      </c>
      <c r="B55" s="16" t="s">
        <v>57</v>
      </c>
      <c r="C55" s="17">
        <v>30</v>
      </c>
      <c r="D55" s="18">
        <v>111</v>
      </c>
      <c r="E55" s="6">
        <v>6.5192129629629628E-4</v>
      </c>
      <c r="F55" s="19">
        <v>63.02</v>
      </c>
      <c r="G55" s="13"/>
      <c r="H55" s="13"/>
      <c r="I55" s="22">
        <v>3</v>
      </c>
      <c r="J55" s="23">
        <f ca="1"/>
        <v>6.5962962962962969E-4</v>
      </c>
      <c r="K55" s="23">
        <f ca="1"/>
        <v>6.5694444444444437E-4</v>
      </c>
      <c r="L55" s="23">
        <f ca="1"/>
        <v>6.8930555555555553E-4</v>
      </c>
    </row>
    <row r="56" spans="1:12" x14ac:dyDescent="0.25">
      <c r="A56" s="15">
        <v>10</v>
      </c>
      <c r="B56" s="16" t="s">
        <v>57</v>
      </c>
      <c r="C56" s="17">
        <v>30</v>
      </c>
      <c r="D56" s="18">
        <v>111</v>
      </c>
      <c r="E56" s="6">
        <v>6.5074074074074068E-4</v>
      </c>
      <c r="F56" s="19">
        <v>63.13</v>
      </c>
      <c r="G56" s="13"/>
      <c r="H56" s="13"/>
      <c r="I56" s="22">
        <v>4</v>
      </c>
      <c r="J56" s="23">
        <f ca="1"/>
        <v>6.5604166666666664E-4</v>
      </c>
      <c r="K56" s="23">
        <f ca="1"/>
        <v>6.5780092592592594E-4</v>
      </c>
      <c r="L56" s="23">
        <f ca="1"/>
        <v>6.8005787037037036E-4</v>
      </c>
    </row>
    <row r="57" spans="1:12" x14ac:dyDescent="0.25">
      <c r="A57" s="15">
        <v>10</v>
      </c>
      <c r="B57" s="16" t="s">
        <v>57</v>
      </c>
      <c r="C57" s="17">
        <v>30</v>
      </c>
      <c r="D57" s="18">
        <v>111</v>
      </c>
      <c r="E57" s="6">
        <v>6.4843750000000003E-4</v>
      </c>
      <c r="F57" s="19">
        <v>63.36</v>
      </c>
      <c r="G57" s="13"/>
      <c r="H57" s="13"/>
      <c r="I57" s="22">
        <v>5</v>
      </c>
      <c r="J57" s="23">
        <f ca="1"/>
        <v>6.5192129629629628E-4</v>
      </c>
      <c r="K57" s="23">
        <f ca="1"/>
        <v>6.5255787037037029E-4</v>
      </c>
      <c r="L57" s="23">
        <f ca="1"/>
        <v>6.6408564814814813E-4</v>
      </c>
    </row>
    <row r="58" spans="1:12" x14ac:dyDescent="0.25">
      <c r="A58" s="15">
        <v>10</v>
      </c>
      <c r="B58" s="16" t="s">
        <v>57</v>
      </c>
      <c r="C58" s="17">
        <v>30</v>
      </c>
      <c r="D58" s="18">
        <v>111</v>
      </c>
      <c r="E58" s="6">
        <v>6.4754629629629635E-4</v>
      </c>
      <c r="F58" s="19">
        <v>63.44</v>
      </c>
      <c r="G58" s="13"/>
      <c r="H58" s="13"/>
      <c r="I58" s="22">
        <v>6</v>
      </c>
      <c r="J58" s="23">
        <f ca="1"/>
        <v>6.5074074074074068E-4</v>
      </c>
      <c r="K58" s="23">
        <f ca="1"/>
        <v>6.5322916666666665E-4</v>
      </c>
      <c r="L58" s="23">
        <f ca="1"/>
        <v>6.572916666666667E-4</v>
      </c>
    </row>
    <row r="59" spans="1:12" x14ac:dyDescent="0.25">
      <c r="A59" s="15">
        <v>10</v>
      </c>
      <c r="B59" s="16" t="s">
        <v>57</v>
      </c>
      <c r="C59" s="17">
        <v>30</v>
      </c>
      <c r="D59" s="18">
        <v>111</v>
      </c>
      <c r="E59" s="6">
        <v>6.4616898148148151E-4</v>
      </c>
      <c r="F59" s="19">
        <v>63.58</v>
      </c>
      <c r="G59" s="13"/>
      <c r="H59" s="13"/>
      <c r="I59" s="22">
        <v>7</v>
      </c>
      <c r="J59" s="23">
        <f ca="1"/>
        <v>6.4843750000000003E-4</v>
      </c>
      <c r="K59" s="23">
        <f ca="1"/>
        <v>6.5124999999999992E-4</v>
      </c>
      <c r="L59" s="23">
        <f ca="1"/>
        <v>8.1690972222222223E-4</v>
      </c>
    </row>
    <row r="60" spans="1:12" x14ac:dyDescent="0.25">
      <c r="A60" s="15">
        <v>10</v>
      </c>
      <c r="B60" s="16" t="s">
        <v>57</v>
      </c>
      <c r="C60" s="17">
        <v>30</v>
      </c>
      <c r="D60" s="18">
        <v>111</v>
      </c>
      <c r="E60" s="6">
        <v>6.5062499999999994E-4</v>
      </c>
      <c r="F60" s="19">
        <v>63.14</v>
      </c>
      <c r="G60" s="13"/>
      <c r="H60" s="13"/>
      <c r="I60" s="22">
        <v>8</v>
      </c>
      <c r="J60" s="23">
        <f ca="1"/>
        <v>6.4754629629629635E-4</v>
      </c>
      <c r="K60" s="23">
        <f ca="1"/>
        <v>6.5093750000000004E-4</v>
      </c>
      <c r="L60" s="23">
        <f ca="1"/>
        <v>6.6590277777777774E-4</v>
      </c>
    </row>
    <row r="61" spans="1:12" x14ac:dyDescent="0.25">
      <c r="A61" s="15">
        <v>10</v>
      </c>
      <c r="B61" s="16" t="s">
        <v>57</v>
      </c>
      <c r="C61" s="17">
        <v>30</v>
      </c>
      <c r="D61" s="18">
        <v>111</v>
      </c>
      <c r="E61" s="6">
        <v>6.510069444444444E-4</v>
      </c>
      <c r="F61" s="19">
        <v>63.11</v>
      </c>
      <c r="G61" s="13"/>
      <c r="H61" s="13"/>
      <c r="I61" s="22">
        <v>9</v>
      </c>
      <c r="J61" s="23">
        <f ca="1"/>
        <v>6.4616898148148151E-4</v>
      </c>
      <c r="K61" s="23">
        <f ca="1"/>
        <v>6.5325231481481484E-4</v>
      </c>
      <c r="L61" s="23">
        <f ca="1"/>
        <v>6.6296296296296296E-4</v>
      </c>
    </row>
    <row r="62" spans="1:12" x14ac:dyDescent="0.25">
      <c r="A62" s="15">
        <v>10</v>
      </c>
      <c r="B62" s="16" t="s">
        <v>57</v>
      </c>
      <c r="C62" s="17">
        <v>30</v>
      </c>
      <c r="D62" s="18">
        <v>111</v>
      </c>
      <c r="E62" s="6">
        <v>6.4556712962962962E-4</v>
      </c>
      <c r="F62" s="19">
        <v>63.64</v>
      </c>
      <c r="G62" s="13"/>
      <c r="H62" s="13"/>
      <c r="I62" s="22">
        <v>10</v>
      </c>
      <c r="J62" s="23">
        <f ca="1"/>
        <v>6.5062499999999994E-4</v>
      </c>
      <c r="K62" s="23">
        <f ca="1"/>
        <v>6.5017361111111103E-4</v>
      </c>
      <c r="L62" s="23">
        <f ca="1"/>
        <v>6.5849537037037038E-4</v>
      </c>
    </row>
    <row r="63" spans="1:12" x14ac:dyDescent="0.25">
      <c r="A63" s="15">
        <v>10</v>
      </c>
      <c r="B63" s="16" t="s">
        <v>57</v>
      </c>
      <c r="C63" s="17">
        <v>30</v>
      </c>
      <c r="D63" s="18">
        <v>111</v>
      </c>
      <c r="E63" s="6">
        <v>6.4702546296296296E-4</v>
      </c>
      <c r="F63" s="19">
        <v>63.5</v>
      </c>
      <c r="G63" s="13"/>
      <c r="H63" s="13"/>
      <c r="I63" s="22">
        <v>11</v>
      </c>
      <c r="J63" s="23">
        <f ca="1"/>
        <v>6.510069444444444E-4</v>
      </c>
      <c r="K63" s="23">
        <f ca="1"/>
        <v>6.5072916666666664E-4</v>
      </c>
      <c r="L63" s="23">
        <f ca="1"/>
        <v>6.5723379629629628E-4</v>
      </c>
    </row>
    <row r="64" spans="1:12" x14ac:dyDescent="0.25">
      <c r="A64" s="15">
        <v>10</v>
      </c>
      <c r="B64" s="16" t="s">
        <v>57</v>
      </c>
      <c r="C64" s="17">
        <v>30</v>
      </c>
      <c r="D64" s="18">
        <v>111</v>
      </c>
      <c r="E64" s="6">
        <v>6.5204861111111117E-4</v>
      </c>
      <c r="F64" s="19">
        <v>63.01</v>
      </c>
      <c r="G64" s="13"/>
      <c r="H64" s="13"/>
      <c r="I64" s="22">
        <v>12</v>
      </c>
      <c r="J64" s="23">
        <f ca="1"/>
        <v>6.4556712962962962E-4</v>
      </c>
      <c r="K64" s="23">
        <f ca="1"/>
        <v>6.5124999999999992E-4</v>
      </c>
      <c r="L64" s="23">
        <f ca="1"/>
        <v>6.6188657407407396E-4</v>
      </c>
    </row>
    <row r="65" spans="1:12" x14ac:dyDescent="0.25">
      <c r="A65" s="15">
        <v>10</v>
      </c>
      <c r="B65" s="16" t="s">
        <v>57</v>
      </c>
      <c r="C65" s="17">
        <v>30</v>
      </c>
      <c r="D65" s="18">
        <v>111</v>
      </c>
      <c r="E65" s="6">
        <v>6.4774305555555559E-4</v>
      </c>
      <c r="F65" s="19">
        <v>63.43</v>
      </c>
      <c r="G65" s="13"/>
      <c r="H65" s="13"/>
      <c r="I65" s="22">
        <v>13</v>
      </c>
      <c r="J65" s="23">
        <f ca="1"/>
        <v>6.4702546296296296E-4</v>
      </c>
      <c r="K65" s="23">
        <f ca="1"/>
        <v>6.5122685185185173E-4</v>
      </c>
      <c r="L65" s="23">
        <f ca="1"/>
        <v>6.5384259259259258E-4</v>
      </c>
    </row>
    <row r="66" spans="1:12" x14ac:dyDescent="0.25">
      <c r="A66" s="15">
        <v>10</v>
      </c>
      <c r="B66" s="16" t="s">
        <v>57</v>
      </c>
      <c r="C66" s="17">
        <v>30</v>
      </c>
      <c r="D66" s="18">
        <v>111</v>
      </c>
      <c r="E66" s="6">
        <v>6.4693287037037041E-4</v>
      </c>
      <c r="F66" s="19">
        <v>63.5</v>
      </c>
      <c r="G66" s="13"/>
      <c r="H66" s="13"/>
      <c r="I66" s="22">
        <v>14</v>
      </c>
      <c r="J66" s="23">
        <f ca="1"/>
        <v>6.5204861111111117E-4</v>
      </c>
      <c r="K66" s="23">
        <f ca="1"/>
        <v>6.6517361111111107E-4</v>
      </c>
      <c r="L66" s="23">
        <f ca="1"/>
        <v>6.5038194444444442E-4</v>
      </c>
    </row>
    <row r="67" spans="1:12" x14ac:dyDescent="0.25">
      <c r="A67" s="15">
        <v>10</v>
      </c>
      <c r="B67" s="16" t="s">
        <v>57</v>
      </c>
      <c r="C67" s="17">
        <v>30</v>
      </c>
      <c r="D67" s="18">
        <v>111</v>
      </c>
      <c r="E67" s="6">
        <v>6.5108796296296301E-4</v>
      </c>
      <c r="F67" s="19">
        <v>63.1</v>
      </c>
      <c r="G67" s="13"/>
      <c r="I67" s="22">
        <v>15</v>
      </c>
      <c r="J67" s="23">
        <f ca="1"/>
        <v>6.4774305555555559E-4</v>
      </c>
      <c r="K67" s="23">
        <f ca="1"/>
        <v>6.5133101851851853E-4</v>
      </c>
      <c r="L67" s="23">
        <f ca="1"/>
        <v>6.4986111111111115E-4</v>
      </c>
    </row>
    <row r="68" spans="1:12" x14ac:dyDescent="0.25">
      <c r="A68" s="15">
        <v>10</v>
      </c>
      <c r="B68" s="16" t="s">
        <v>57</v>
      </c>
      <c r="C68" s="17">
        <v>30</v>
      </c>
      <c r="D68" s="18">
        <v>111</v>
      </c>
      <c r="E68" s="6">
        <v>6.491898148148149E-4</v>
      </c>
      <c r="F68" s="19">
        <v>63.28</v>
      </c>
      <c r="G68" s="13"/>
      <c r="I68" s="22">
        <v>16</v>
      </c>
      <c r="J68" s="23">
        <f ca="1"/>
        <v>6.4693287037037041E-4</v>
      </c>
      <c r="K68" s="23">
        <f ca="1"/>
        <v>6.5969907407407394E-4</v>
      </c>
      <c r="L68" s="23">
        <f ca="1"/>
        <v>6.6959490740740738E-4</v>
      </c>
    </row>
    <row r="69" spans="1:12" x14ac:dyDescent="0.25">
      <c r="A69" s="15">
        <v>10</v>
      </c>
      <c r="B69" s="16" t="s">
        <v>57</v>
      </c>
      <c r="C69" s="17">
        <v>30</v>
      </c>
      <c r="D69" s="18">
        <v>111</v>
      </c>
      <c r="E69" s="6">
        <v>6.5115740740740748E-4</v>
      </c>
      <c r="F69" s="19">
        <v>63.09</v>
      </c>
      <c r="G69" s="13"/>
      <c r="I69" s="22">
        <v>17</v>
      </c>
      <c r="J69" s="23">
        <f ca="1"/>
        <v>6.5108796296296301E-4</v>
      </c>
      <c r="K69" s="23">
        <f ca="1"/>
        <v>6.4805555555555547E-4</v>
      </c>
      <c r="L69" s="23">
        <f ca="1"/>
        <v>6.730439814814815E-4</v>
      </c>
    </row>
    <row r="70" spans="1:12" x14ac:dyDescent="0.25">
      <c r="A70" s="15">
        <v>10</v>
      </c>
      <c r="B70" s="16" t="s">
        <v>57</v>
      </c>
      <c r="C70" s="17">
        <v>30</v>
      </c>
      <c r="D70" s="18">
        <v>111</v>
      </c>
      <c r="E70" s="6">
        <v>6.4892361111111108E-4</v>
      </c>
      <c r="F70" s="19">
        <v>63.31</v>
      </c>
      <c r="G70" s="13"/>
      <c r="I70" s="22">
        <v>18</v>
      </c>
      <c r="J70" s="23">
        <f ca="1"/>
        <v>6.491898148148149E-4</v>
      </c>
      <c r="K70" s="23">
        <f ca="1"/>
        <v>6.4768518518518517E-4</v>
      </c>
      <c r="L70" s="23">
        <f ca="1"/>
        <v>6.5640046296296291E-4</v>
      </c>
    </row>
    <row r="71" spans="1:12" x14ac:dyDescent="0.25">
      <c r="A71" s="15">
        <v>10</v>
      </c>
      <c r="B71" s="16" t="s">
        <v>57</v>
      </c>
      <c r="C71" s="17">
        <v>30</v>
      </c>
      <c r="D71" s="18">
        <v>111</v>
      </c>
      <c r="E71" s="6">
        <v>6.4781249999999995E-4</v>
      </c>
      <c r="F71" s="19">
        <v>63.42</v>
      </c>
      <c r="G71" s="13"/>
      <c r="I71" s="22">
        <v>19</v>
      </c>
      <c r="J71" s="23">
        <f ca="1"/>
        <v>6.5115740740740748E-4</v>
      </c>
      <c r="K71" s="23">
        <f ca="1"/>
        <v>6.4620370370370363E-4</v>
      </c>
      <c r="L71" s="23">
        <f ca="1"/>
        <v>6.5364583333333334E-4</v>
      </c>
    </row>
    <row r="72" spans="1:12" x14ac:dyDescent="0.25">
      <c r="A72" s="15">
        <v>10</v>
      </c>
      <c r="B72" s="16" t="s">
        <v>57</v>
      </c>
      <c r="C72" s="17">
        <v>30</v>
      </c>
      <c r="D72" s="18">
        <v>111</v>
      </c>
      <c r="E72" s="6">
        <v>6.4853009259259258E-4</v>
      </c>
      <c r="F72" s="19">
        <v>63.35</v>
      </c>
      <c r="G72" s="13"/>
      <c r="I72" s="22">
        <v>20</v>
      </c>
      <c r="J72" s="23">
        <f ca="1"/>
        <v>6.4892361111111108E-4</v>
      </c>
      <c r="K72" s="23">
        <f ca="1"/>
        <v>6.4756944444444443E-4</v>
      </c>
      <c r="L72" s="23">
        <f ca="1"/>
        <v>6.6103009259259251E-4</v>
      </c>
    </row>
    <row r="73" spans="1:12" x14ac:dyDescent="0.25">
      <c r="A73" s="15">
        <v>10</v>
      </c>
      <c r="B73" s="16" t="s">
        <v>57</v>
      </c>
      <c r="C73" s="17">
        <v>30</v>
      </c>
      <c r="D73" s="18">
        <v>111</v>
      </c>
      <c r="E73" s="6">
        <v>6.4846064814814812E-4</v>
      </c>
      <c r="F73" s="19">
        <v>63.36</v>
      </c>
      <c r="G73" s="13"/>
      <c r="I73" s="22">
        <v>21</v>
      </c>
      <c r="J73" s="23">
        <f ca="1"/>
        <v>6.4781249999999995E-4</v>
      </c>
      <c r="K73" s="23">
        <f ca="1"/>
        <v>6.4989583333333338E-4</v>
      </c>
      <c r="L73" s="23">
        <f ca="1"/>
        <v>6.6482638888888885E-4</v>
      </c>
    </row>
    <row r="74" spans="1:12" x14ac:dyDescent="0.25">
      <c r="A74" s="15">
        <v>10</v>
      </c>
      <c r="B74" s="16" t="s">
        <v>57</v>
      </c>
      <c r="C74" s="17">
        <v>30</v>
      </c>
      <c r="D74" s="18">
        <v>111</v>
      </c>
      <c r="E74" s="6">
        <v>6.5018518518518518E-4</v>
      </c>
      <c r="F74" s="19">
        <v>63.19</v>
      </c>
      <c r="G74" s="13"/>
      <c r="I74" s="22">
        <v>22</v>
      </c>
      <c r="J74" s="23">
        <f ca="1"/>
        <v>6.4853009259259258E-4</v>
      </c>
      <c r="K74" s="23">
        <f ca="1"/>
        <v>6.4932870370370372E-4</v>
      </c>
      <c r="L74" s="23">
        <f ca="1"/>
        <v>6.5532407407407412E-4</v>
      </c>
    </row>
    <row r="75" spans="1:12" x14ac:dyDescent="0.25">
      <c r="A75" s="15">
        <v>10</v>
      </c>
      <c r="B75" s="16" t="s">
        <v>57</v>
      </c>
      <c r="C75" s="17">
        <v>30</v>
      </c>
      <c r="D75" s="18">
        <v>111</v>
      </c>
      <c r="E75" s="6">
        <v>6.4798611111111101E-4</v>
      </c>
      <c r="F75" s="19">
        <v>63.4</v>
      </c>
      <c r="G75" s="13"/>
      <c r="I75" s="22">
        <v>23</v>
      </c>
      <c r="J75" s="23">
        <f ca="1"/>
        <v>6.4846064814814812E-4</v>
      </c>
      <c r="K75" s="23">
        <f ca="1"/>
        <v>6.4965277777777775E-4</v>
      </c>
      <c r="L75" s="23">
        <f ca="1"/>
        <v>6.6062500000000008E-4</v>
      </c>
    </row>
    <row r="76" spans="1:12" x14ac:dyDescent="0.25">
      <c r="A76" s="15">
        <v>10</v>
      </c>
      <c r="B76" s="16" t="s">
        <v>57</v>
      </c>
      <c r="C76" s="17">
        <v>30</v>
      </c>
      <c r="D76" s="18">
        <v>111</v>
      </c>
      <c r="E76" s="6">
        <v>6.4785879629629633E-4</v>
      </c>
      <c r="F76" s="19">
        <v>63.41</v>
      </c>
      <c r="G76" s="13"/>
      <c r="I76" s="22">
        <v>24</v>
      </c>
      <c r="J76" s="23">
        <f ca="1"/>
        <v>6.5018518518518518E-4</v>
      </c>
      <c r="K76" s="23">
        <f ca="1"/>
        <v>6.481944444444444E-4</v>
      </c>
      <c r="L76" s="23">
        <f ca="1"/>
        <v>6.5467592592592585E-4</v>
      </c>
    </row>
    <row r="77" spans="1:12" x14ac:dyDescent="0.25">
      <c r="A77" s="15">
        <v>10</v>
      </c>
      <c r="B77" s="16" t="s">
        <v>57</v>
      </c>
      <c r="C77" s="17">
        <v>30</v>
      </c>
      <c r="D77" s="18">
        <v>111</v>
      </c>
      <c r="E77" s="6">
        <v>6.456944444444444E-4</v>
      </c>
      <c r="F77" s="19">
        <v>63.63</v>
      </c>
      <c r="G77" s="13"/>
      <c r="I77" s="22">
        <v>25</v>
      </c>
      <c r="J77" s="23">
        <f ca="1"/>
        <v>6.4798611111111101E-4</v>
      </c>
      <c r="K77" s="23">
        <f ca="1"/>
        <v>6.4651620370370373E-4</v>
      </c>
      <c r="L77" s="23">
        <f ca="1"/>
        <v>6.5605324074074079E-4</v>
      </c>
    </row>
    <row r="78" spans="1:12" x14ac:dyDescent="0.25">
      <c r="A78" s="15">
        <v>10</v>
      </c>
      <c r="B78" s="16" t="s">
        <v>57</v>
      </c>
      <c r="C78" s="17">
        <v>30</v>
      </c>
      <c r="D78" s="18">
        <v>111</v>
      </c>
      <c r="E78" s="6">
        <v>6.4687499999999999E-4</v>
      </c>
      <c r="F78" s="19">
        <v>63.51</v>
      </c>
      <c r="G78" s="13"/>
      <c r="I78" s="22">
        <v>26</v>
      </c>
      <c r="J78" s="23">
        <f ca="1"/>
        <v>6.4785879629629633E-4</v>
      </c>
      <c r="K78" s="23">
        <f ca="1"/>
        <v>6.4981481481481476E-4</v>
      </c>
      <c r="L78" s="23">
        <f ca="1"/>
        <v>6.5429398148148139E-4</v>
      </c>
    </row>
    <row r="79" spans="1:12" x14ac:dyDescent="0.25">
      <c r="A79" s="15">
        <v>10</v>
      </c>
      <c r="B79" s="16" t="s">
        <v>57</v>
      </c>
      <c r="C79" s="17">
        <v>30</v>
      </c>
      <c r="D79" s="18">
        <v>111</v>
      </c>
      <c r="E79" s="6">
        <v>6.4638888888888884E-4</v>
      </c>
      <c r="F79" s="19">
        <v>63.56</v>
      </c>
      <c r="G79" s="13"/>
      <c r="I79" s="22">
        <v>27</v>
      </c>
      <c r="J79" s="23">
        <f ca="1"/>
        <v>6.456944444444444E-4</v>
      </c>
      <c r="K79" s="23">
        <f ca="1"/>
        <v>6.5011574074074071E-4</v>
      </c>
      <c r="L79" s="23">
        <f ca="1"/>
        <v>6.5575231481481474E-4</v>
      </c>
    </row>
    <row r="80" spans="1:12" x14ac:dyDescent="0.25">
      <c r="A80" s="15">
        <v>10</v>
      </c>
      <c r="B80" s="16" t="s">
        <v>57</v>
      </c>
      <c r="C80" s="17">
        <v>30</v>
      </c>
      <c r="D80" s="18">
        <v>111</v>
      </c>
      <c r="E80" s="6">
        <v>6.5243055555555551E-4</v>
      </c>
      <c r="F80" s="19">
        <v>62.97</v>
      </c>
      <c r="G80" s="13"/>
      <c r="I80" s="22">
        <v>28</v>
      </c>
      <c r="J80" s="23">
        <f ca="1"/>
        <v>6.4687499999999999E-4</v>
      </c>
      <c r="K80" s="23">
        <f ca="1"/>
        <v>6.5093750000000004E-4</v>
      </c>
      <c r="L80" s="23">
        <f ca="1"/>
        <v>6.5381944444444439E-4</v>
      </c>
    </row>
    <row r="81" spans="1:12" x14ac:dyDescent="0.25">
      <c r="A81" s="15">
        <v>10</v>
      </c>
      <c r="B81" s="16" t="s">
        <v>48</v>
      </c>
      <c r="C81" s="17">
        <v>30</v>
      </c>
      <c r="D81" s="18">
        <v>102</v>
      </c>
      <c r="E81" s="6">
        <v>2.1332291666666665E-3</v>
      </c>
      <c r="F81" s="19">
        <v>19.260000000000002</v>
      </c>
      <c r="G81" s="13"/>
      <c r="I81" s="22">
        <v>29</v>
      </c>
      <c r="J81" s="23">
        <f ca="1"/>
        <v>6.4638888888888884E-4</v>
      </c>
      <c r="K81" s="23">
        <f ca="1"/>
        <v>6.5288194444444432E-4</v>
      </c>
      <c r="L81" s="23">
        <f ca="1"/>
        <v>6.5511574074074072E-4</v>
      </c>
    </row>
    <row r="82" spans="1:12" x14ac:dyDescent="0.25">
      <c r="A82" s="15">
        <v>10</v>
      </c>
      <c r="B82" s="16" t="s">
        <v>48</v>
      </c>
      <c r="C82" s="17">
        <v>30</v>
      </c>
      <c r="D82" s="18">
        <v>102</v>
      </c>
      <c r="E82" s="6">
        <v>7.2923611111111117E-4</v>
      </c>
      <c r="F82" s="19">
        <v>56.34</v>
      </c>
      <c r="G82" s="13"/>
      <c r="I82" s="22">
        <v>30</v>
      </c>
      <c r="J82" s="23">
        <f ca="1"/>
        <v>6.5243055555555551E-4</v>
      </c>
      <c r="K82" s="23">
        <f ca="1"/>
        <v>6.5311342592592591E-4</v>
      </c>
      <c r="L82" s="23">
        <f ca="1"/>
        <v>6.5822916666666677E-4</v>
      </c>
    </row>
    <row r="83" spans="1:12" x14ac:dyDescent="0.25">
      <c r="A83" s="15">
        <v>10</v>
      </c>
      <c r="B83" s="16" t="s">
        <v>48</v>
      </c>
      <c r="C83" s="17">
        <v>30</v>
      </c>
      <c r="D83" s="18">
        <v>102</v>
      </c>
      <c r="E83" s="6">
        <v>6.5694444444444437E-4</v>
      </c>
      <c r="F83" s="19">
        <v>62.54</v>
      </c>
      <c r="G83" s="13"/>
      <c r="I83" s="22">
        <v>31</v>
      </c>
      <c r="J83" s="23"/>
      <c r="K83" s="23"/>
      <c r="L83" s="23"/>
    </row>
    <row r="84" spans="1:12" x14ac:dyDescent="0.25">
      <c r="A84" s="15">
        <v>10</v>
      </c>
      <c r="B84" s="16" t="s">
        <v>48</v>
      </c>
      <c r="C84" s="17">
        <v>30</v>
      </c>
      <c r="D84" s="18">
        <v>102</v>
      </c>
      <c r="E84" s="6">
        <v>6.5780092592592594E-4</v>
      </c>
      <c r="F84" s="19">
        <v>62.46</v>
      </c>
      <c r="G84" s="13"/>
      <c r="I84" s="22">
        <v>32</v>
      </c>
      <c r="J84" s="23"/>
      <c r="K84" s="23"/>
      <c r="L84" s="23"/>
    </row>
    <row r="85" spans="1:12" x14ac:dyDescent="0.25">
      <c r="A85" s="15">
        <v>10</v>
      </c>
      <c r="B85" s="16" t="s">
        <v>48</v>
      </c>
      <c r="C85" s="17">
        <v>30</v>
      </c>
      <c r="D85" s="18">
        <v>102</v>
      </c>
      <c r="E85" s="6">
        <v>6.5255787037037029E-4</v>
      </c>
      <c r="F85" s="19">
        <v>62.96</v>
      </c>
      <c r="G85" s="13"/>
      <c r="I85" s="22">
        <v>33</v>
      </c>
      <c r="J85" s="23"/>
      <c r="K85" s="23"/>
      <c r="L85" s="23"/>
    </row>
    <row r="86" spans="1:12" x14ac:dyDescent="0.25">
      <c r="A86" s="15">
        <v>10</v>
      </c>
      <c r="B86" s="16" t="s">
        <v>48</v>
      </c>
      <c r="C86" s="17">
        <v>30</v>
      </c>
      <c r="D86" s="18">
        <v>102</v>
      </c>
      <c r="E86" s="6">
        <v>6.5322916666666665E-4</v>
      </c>
      <c r="F86" s="19">
        <v>62.89</v>
      </c>
      <c r="G86" s="13"/>
      <c r="I86" s="22">
        <v>34</v>
      </c>
      <c r="J86" s="23"/>
      <c r="K86" s="23"/>
      <c r="L86" s="23"/>
    </row>
    <row r="87" spans="1:12" x14ac:dyDescent="0.25">
      <c r="A87" s="15">
        <v>10</v>
      </c>
      <c r="B87" s="16" t="s">
        <v>48</v>
      </c>
      <c r="C87" s="17">
        <v>30</v>
      </c>
      <c r="D87" s="18">
        <v>102</v>
      </c>
      <c r="E87" s="6">
        <v>6.5124999999999992E-4</v>
      </c>
      <c r="F87" s="19">
        <v>63.08</v>
      </c>
      <c r="G87" s="13"/>
      <c r="I87" s="22">
        <v>35</v>
      </c>
      <c r="J87" s="23"/>
      <c r="K87" s="23"/>
      <c r="L87" s="23"/>
    </row>
    <row r="88" spans="1:12" x14ac:dyDescent="0.25">
      <c r="A88" s="15">
        <v>10</v>
      </c>
      <c r="B88" s="16" t="s">
        <v>48</v>
      </c>
      <c r="C88" s="17">
        <v>30</v>
      </c>
      <c r="D88" s="18">
        <v>102</v>
      </c>
      <c r="E88" s="6">
        <v>6.5093750000000004E-4</v>
      </c>
      <c r="F88" s="19">
        <v>63.11</v>
      </c>
      <c r="G88" s="13"/>
      <c r="I88" s="22">
        <v>36</v>
      </c>
      <c r="J88" s="23"/>
      <c r="K88" s="23"/>
      <c r="L88" s="23"/>
    </row>
    <row r="89" spans="1:12" x14ac:dyDescent="0.25">
      <c r="A89" s="15">
        <v>10</v>
      </c>
      <c r="B89" s="16" t="s">
        <v>48</v>
      </c>
      <c r="C89" s="17">
        <v>30</v>
      </c>
      <c r="D89" s="18">
        <v>102</v>
      </c>
      <c r="E89" s="6">
        <v>6.5325231481481484E-4</v>
      </c>
      <c r="F89" s="19">
        <v>62.89</v>
      </c>
      <c r="G89" s="13"/>
      <c r="I89" s="22">
        <v>37</v>
      </c>
      <c r="J89" s="23"/>
      <c r="K89" s="23"/>
      <c r="L89" s="23"/>
    </row>
    <row r="90" spans="1:12" x14ac:dyDescent="0.25">
      <c r="A90" s="15">
        <v>10</v>
      </c>
      <c r="B90" s="16" t="s">
        <v>48</v>
      </c>
      <c r="C90" s="17">
        <v>30</v>
      </c>
      <c r="D90" s="18">
        <v>102</v>
      </c>
      <c r="E90" s="6">
        <v>6.5017361111111103E-4</v>
      </c>
      <c r="F90" s="19">
        <v>63.19</v>
      </c>
      <c r="G90" s="13"/>
      <c r="I90" s="22">
        <v>38</v>
      </c>
      <c r="J90" s="23"/>
      <c r="K90" s="23"/>
      <c r="L90" s="23"/>
    </row>
    <row r="91" spans="1:12" x14ac:dyDescent="0.25">
      <c r="A91" s="15">
        <v>10</v>
      </c>
      <c r="B91" s="16" t="s">
        <v>48</v>
      </c>
      <c r="C91" s="17">
        <v>30</v>
      </c>
      <c r="D91" s="18">
        <v>102</v>
      </c>
      <c r="E91" s="6">
        <v>6.5072916666666664E-4</v>
      </c>
      <c r="F91" s="19">
        <v>63.13</v>
      </c>
      <c r="G91" s="13"/>
      <c r="I91" s="22">
        <v>39</v>
      </c>
      <c r="J91" s="23"/>
      <c r="K91" s="23"/>
      <c r="L91" s="23"/>
    </row>
    <row r="92" spans="1:12" x14ac:dyDescent="0.25">
      <c r="A92" s="15">
        <v>10</v>
      </c>
      <c r="B92" s="16" t="s">
        <v>48</v>
      </c>
      <c r="C92" s="17">
        <v>30</v>
      </c>
      <c r="D92" s="18">
        <v>102</v>
      </c>
      <c r="E92" s="6">
        <v>6.5124999999999992E-4</v>
      </c>
      <c r="F92" s="19">
        <v>63.08</v>
      </c>
      <c r="G92" s="13"/>
      <c r="I92" s="22">
        <v>40</v>
      </c>
      <c r="J92" s="23"/>
      <c r="K92" s="23"/>
      <c r="L92" s="23"/>
    </row>
    <row r="93" spans="1:12" x14ac:dyDescent="0.25">
      <c r="A93" s="15">
        <v>10</v>
      </c>
      <c r="B93" s="16" t="s">
        <v>48</v>
      </c>
      <c r="C93" s="17">
        <v>30</v>
      </c>
      <c r="D93" s="18">
        <v>102</v>
      </c>
      <c r="E93" s="6">
        <v>6.5122685185185173E-4</v>
      </c>
      <c r="F93" s="19">
        <v>63.09</v>
      </c>
      <c r="G93" s="13"/>
      <c r="I93" s="22">
        <v>41</v>
      </c>
      <c r="J93" s="23"/>
      <c r="K93" s="23"/>
      <c r="L93" s="23"/>
    </row>
    <row r="94" spans="1:12" x14ac:dyDescent="0.25">
      <c r="A94" s="15">
        <v>10</v>
      </c>
      <c r="B94" s="16" t="s">
        <v>48</v>
      </c>
      <c r="C94" s="17">
        <v>30</v>
      </c>
      <c r="D94" s="18">
        <v>102</v>
      </c>
      <c r="E94" s="6">
        <v>6.6517361111111107E-4</v>
      </c>
      <c r="F94" s="19">
        <v>61.76</v>
      </c>
      <c r="G94" s="13"/>
      <c r="I94" s="22">
        <v>42</v>
      </c>
      <c r="J94" s="23"/>
      <c r="K94" s="23"/>
      <c r="L94" s="23"/>
    </row>
    <row r="95" spans="1:12" x14ac:dyDescent="0.25">
      <c r="A95" s="15">
        <v>10</v>
      </c>
      <c r="B95" s="16" t="s">
        <v>48</v>
      </c>
      <c r="C95" s="17">
        <v>30</v>
      </c>
      <c r="D95" s="18">
        <v>102</v>
      </c>
      <c r="E95" s="6">
        <v>6.5133101851851853E-4</v>
      </c>
      <c r="F95" s="19">
        <v>63.08</v>
      </c>
      <c r="G95" s="13"/>
      <c r="I95" s="22">
        <v>43</v>
      </c>
      <c r="J95" s="23"/>
      <c r="K95" s="23"/>
      <c r="L95" s="23"/>
    </row>
    <row r="96" spans="1:12" x14ac:dyDescent="0.25">
      <c r="A96" s="15">
        <v>10</v>
      </c>
      <c r="B96" s="16" t="s">
        <v>48</v>
      </c>
      <c r="C96" s="17">
        <v>30</v>
      </c>
      <c r="D96" s="18">
        <v>102</v>
      </c>
      <c r="E96" s="6">
        <v>6.5969907407407394E-4</v>
      </c>
      <c r="F96" s="19">
        <v>62.28</v>
      </c>
      <c r="G96" s="13"/>
      <c r="I96" s="22">
        <v>44</v>
      </c>
      <c r="J96" s="23"/>
      <c r="K96" s="23"/>
      <c r="L96" s="23"/>
    </row>
    <row r="97" spans="1:12" x14ac:dyDescent="0.25">
      <c r="A97" s="15">
        <v>10</v>
      </c>
      <c r="B97" s="16" t="s">
        <v>48</v>
      </c>
      <c r="C97" s="17">
        <v>30</v>
      </c>
      <c r="D97" s="18">
        <v>102</v>
      </c>
      <c r="E97" s="6">
        <v>6.4805555555555547E-4</v>
      </c>
      <c r="F97" s="19">
        <v>63.39</v>
      </c>
      <c r="G97" s="13"/>
      <c r="I97" s="22">
        <v>45</v>
      </c>
      <c r="J97" s="23"/>
      <c r="K97" s="23"/>
      <c r="L97" s="23"/>
    </row>
    <row r="98" spans="1:12" x14ac:dyDescent="0.25">
      <c r="A98" s="15">
        <v>10</v>
      </c>
      <c r="B98" s="16" t="s">
        <v>48</v>
      </c>
      <c r="C98" s="17">
        <v>30</v>
      </c>
      <c r="D98" s="18">
        <v>102</v>
      </c>
      <c r="E98" s="6">
        <v>6.4768518518518517E-4</v>
      </c>
      <c r="F98" s="19">
        <v>63.43</v>
      </c>
      <c r="G98" s="13"/>
    </row>
    <row r="99" spans="1:12" x14ac:dyDescent="0.25">
      <c r="A99" s="15">
        <v>10</v>
      </c>
      <c r="B99" s="16" t="s">
        <v>48</v>
      </c>
      <c r="C99" s="17">
        <v>30</v>
      </c>
      <c r="D99" s="18">
        <v>102</v>
      </c>
      <c r="E99" s="6">
        <v>6.4620370370370363E-4</v>
      </c>
      <c r="F99" s="19">
        <v>63.58</v>
      </c>
      <c r="G99" s="13"/>
    </row>
    <row r="100" spans="1:12" x14ac:dyDescent="0.25">
      <c r="A100" s="15">
        <v>10</v>
      </c>
      <c r="B100" s="16" t="s">
        <v>48</v>
      </c>
      <c r="C100" s="17">
        <v>30</v>
      </c>
      <c r="D100" s="18">
        <v>102</v>
      </c>
      <c r="E100" s="6">
        <v>6.4756944444444443E-4</v>
      </c>
      <c r="F100" s="19">
        <v>63.44</v>
      </c>
      <c r="G100" s="13"/>
    </row>
    <row r="101" spans="1:12" x14ac:dyDescent="0.25">
      <c r="A101" s="15">
        <v>10</v>
      </c>
      <c r="B101" s="16" t="s">
        <v>48</v>
      </c>
      <c r="C101" s="17">
        <v>30</v>
      </c>
      <c r="D101" s="18">
        <v>102</v>
      </c>
      <c r="E101" s="6">
        <v>6.4989583333333338E-4</v>
      </c>
      <c r="F101" s="19">
        <v>63.22</v>
      </c>
      <c r="G101" s="13"/>
    </row>
    <row r="102" spans="1:12" x14ac:dyDescent="0.25">
      <c r="A102" s="15">
        <v>10</v>
      </c>
      <c r="B102" s="16" t="s">
        <v>48</v>
      </c>
      <c r="C102" s="17">
        <v>30</v>
      </c>
      <c r="D102" s="18">
        <v>102</v>
      </c>
      <c r="E102" s="6">
        <v>6.4932870370370372E-4</v>
      </c>
      <c r="F102" s="19">
        <v>63.27</v>
      </c>
      <c r="G102" s="13"/>
    </row>
    <row r="103" spans="1:12" x14ac:dyDescent="0.25">
      <c r="A103" s="15">
        <v>10</v>
      </c>
      <c r="B103" s="16" t="s">
        <v>48</v>
      </c>
      <c r="C103" s="17">
        <v>30</v>
      </c>
      <c r="D103" s="18">
        <v>102</v>
      </c>
      <c r="E103" s="6">
        <v>6.4965277777777775E-4</v>
      </c>
      <c r="F103" s="19">
        <v>63.24</v>
      </c>
      <c r="G103" s="13"/>
    </row>
    <row r="104" spans="1:12" x14ac:dyDescent="0.25">
      <c r="A104" s="15">
        <v>10</v>
      </c>
      <c r="B104" s="16" t="s">
        <v>48</v>
      </c>
      <c r="C104" s="17">
        <v>30</v>
      </c>
      <c r="D104" s="18">
        <v>102</v>
      </c>
      <c r="E104" s="6">
        <v>6.481944444444444E-4</v>
      </c>
      <c r="F104" s="19">
        <v>63.38</v>
      </c>
      <c r="G104" s="13"/>
    </row>
    <row r="105" spans="1:12" x14ac:dyDescent="0.25">
      <c r="A105" s="15">
        <v>10</v>
      </c>
      <c r="B105" s="16" t="s">
        <v>48</v>
      </c>
      <c r="C105" s="17">
        <v>30</v>
      </c>
      <c r="D105" s="18">
        <v>102</v>
      </c>
      <c r="E105" s="6">
        <v>6.4651620370370373E-4</v>
      </c>
      <c r="F105" s="19">
        <v>63.55</v>
      </c>
      <c r="G105" s="13"/>
    </row>
    <row r="106" spans="1:12" x14ac:dyDescent="0.25">
      <c r="A106" s="15">
        <v>10</v>
      </c>
      <c r="B106" s="16" t="s">
        <v>48</v>
      </c>
      <c r="C106" s="17">
        <v>30</v>
      </c>
      <c r="D106" s="18">
        <v>102</v>
      </c>
      <c r="E106" s="6">
        <v>6.4981481481481476E-4</v>
      </c>
      <c r="F106" s="19">
        <v>63.22</v>
      </c>
      <c r="G106" s="13"/>
    </row>
    <row r="107" spans="1:12" x14ac:dyDescent="0.25">
      <c r="A107" s="15">
        <v>10</v>
      </c>
      <c r="B107" s="16" t="s">
        <v>48</v>
      </c>
      <c r="C107" s="17">
        <v>30</v>
      </c>
      <c r="D107" s="18">
        <v>102</v>
      </c>
      <c r="E107" s="6">
        <v>6.5011574074074071E-4</v>
      </c>
      <c r="F107" s="19">
        <v>63.19</v>
      </c>
      <c r="G107" s="13"/>
    </row>
    <row r="108" spans="1:12" x14ac:dyDescent="0.25">
      <c r="A108" s="15">
        <v>10</v>
      </c>
      <c r="B108" s="16" t="s">
        <v>48</v>
      </c>
      <c r="C108" s="17">
        <v>30</v>
      </c>
      <c r="D108" s="18">
        <v>102</v>
      </c>
      <c r="E108" s="6">
        <v>6.5093750000000004E-4</v>
      </c>
      <c r="F108" s="19">
        <v>63.11</v>
      </c>
      <c r="G108" s="13"/>
    </row>
    <row r="109" spans="1:12" x14ac:dyDescent="0.25">
      <c r="A109" s="15">
        <v>10</v>
      </c>
      <c r="B109" s="16" t="s">
        <v>48</v>
      </c>
      <c r="C109" s="17">
        <v>30</v>
      </c>
      <c r="D109" s="18">
        <v>102</v>
      </c>
      <c r="E109" s="6">
        <v>6.5288194444444432E-4</v>
      </c>
      <c r="F109" s="19">
        <v>62.93</v>
      </c>
      <c r="G109" s="13"/>
    </row>
    <row r="110" spans="1:12" x14ac:dyDescent="0.25">
      <c r="A110" s="15">
        <v>10</v>
      </c>
      <c r="B110" s="16" t="s">
        <v>48</v>
      </c>
      <c r="C110" s="17">
        <v>30</v>
      </c>
      <c r="D110" s="18">
        <v>102</v>
      </c>
      <c r="E110" s="6">
        <v>6.5311342592592591E-4</v>
      </c>
      <c r="F110" s="19">
        <v>62.9</v>
      </c>
      <c r="G110" s="13"/>
    </row>
    <row r="111" spans="1:12" x14ac:dyDescent="0.25">
      <c r="A111" s="15">
        <v>10</v>
      </c>
      <c r="B111" s="16" t="s">
        <v>52</v>
      </c>
      <c r="C111" s="17">
        <v>30</v>
      </c>
      <c r="D111" s="18">
        <v>154</v>
      </c>
      <c r="E111" s="6">
        <v>2.1344444444444445E-3</v>
      </c>
      <c r="F111" s="19">
        <v>19.25</v>
      </c>
      <c r="G111" s="13"/>
    </row>
    <row r="112" spans="1:12" x14ac:dyDescent="0.25">
      <c r="A112" s="15">
        <v>10</v>
      </c>
      <c r="B112" s="16" t="s">
        <v>52</v>
      </c>
      <c r="C112" s="17">
        <v>30</v>
      </c>
      <c r="D112" s="18">
        <v>154</v>
      </c>
      <c r="E112" s="6">
        <v>7.3085648148148153E-4</v>
      </c>
      <c r="F112" s="19">
        <v>56.21</v>
      </c>
      <c r="G112" s="13"/>
    </row>
    <row r="113" spans="1:7" x14ac:dyDescent="0.25">
      <c r="A113" s="15">
        <v>10</v>
      </c>
      <c r="B113" s="16" t="s">
        <v>52</v>
      </c>
      <c r="C113" s="17">
        <v>30</v>
      </c>
      <c r="D113" s="18">
        <v>154</v>
      </c>
      <c r="E113" s="6">
        <v>6.635532407407407E-4</v>
      </c>
      <c r="F113" s="19">
        <v>61.91</v>
      </c>
      <c r="G113" s="13"/>
    </row>
    <row r="114" spans="1:7" x14ac:dyDescent="0.25">
      <c r="A114" s="15">
        <v>10</v>
      </c>
      <c r="B114" s="16" t="s">
        <v>52</v>
      </c>
      <c r="C114" s="17">
        <v>30</v>
      </c>
      <c r="D114" s="18">
        <v>154</v>
      </c>
      <c r="E114" s="6">
        <v>6.5755787037037041E-4</v>
      </c>
      <c r="F114" s="19">
        <v>62.48</v>
      </c>
      <c r="G114" s="13"/>
    </row>
    <row r="115" spans="1:7" x14ac:dyDescent="0.25">
      <c r="A115" s="15">
        <v>10</v>
      </c>
      <c r="B115" s="16" t="s">
        <v>52</v>
      </c>
      <c r="C115" s="17">
        <v>30</v>
      </c>
      <c r="D115" s="18">
        <v>154</v>
      </c>
      <c r="E115" s="6">
        <v>6.5513888888888881E-4</v>
      </c>
      <c r="F115" s="19">
        <v>62.71</v>
      </c>
      <c r="G115" s="13"/>
    </row>
    <row r="116" spans="1:7" x14ac:dyDescent="0.25">
      <c r="A116" s="15">
        <v>10</v>
      </c>
      <c r="B116" s="16" t="s">
        <v>52</v>
      </c>
      <c r="C116" s="17">
        <v>30</v>
      </c>
      <c r="D116" s="18">
        <v>154</v>
      </c>
      <c r="E116" s="6">
        <v>6.4871527777777779E-4</v>
      </c>
      <c r="F116" s="19">
        <v>63.33</v>
      </c>
      <c r="G116" s="13"/>
    </row>
    <row r="117" spans="1:7" x14ac:dyDescent="0.25">
      <c r="A117" s="15">
        <v>10</v>
      </c>
      <c r="B117" s="16" t="s">
        <v>52</v>
      </c>
      <c r="C117" s="17">
        <v>30</v>
      </c>
      <c r="D117" s="18">
        <v>154</v>
      </c>
      <c r="E117" s="6">
        <v>6.4952546296296297E-4</v>
      </c>
      <c r="F117" s="19">
        <v>63.25</v>
      </c>
      <c r="G117" s="13"/>
    </row>
    <row r="118" spans="1:7" x14ac:dyDescent="0.25">
      <c r="A118" s="15">
        <v>10</v>
      </c>
      <c r="B118" s="16" t="s">
        <v>52</v>
      </c>
      <c r="C118" s="17">
        <v>30</v>
      </c>
      <c r="D118" s="18">
        <v>154</v>
      </c>
      <c r="E118" s="6">
        <v>6.4968749999999998E-4</v>
      </c>
      <c r="F118" s="19">
        <v>63.24</v>
      </c>
      <c r="G118" s="13"/>
    </row>
    <row r="119" spans="1:7" x14ac:dyDescent="0.25">
      <c r="A119" s="15">
        <v>10</v>
      </c>
      <c r="B119" s="16" t="s">
        <v>52</v>
      </c>
      <c r="C119" s="17">
        <v>30</v>
      </c>
      <c r="D119" s="18">
        <v>154</v>
      </c>
      <c r="E119" s="6">
        <v>6.5126157407407407E-4</v>
      </c>
      <c r="F119" s="19">
        <v>63.08</v>
      </c>
      <c r="G119" s="13"/>
    </row>
    <row r="120" spans="1:7" x14ac:dyDescent="0.25">
      <c r="A120" s="15">
        <v>10</v>
      </c>
      <c r="B120" s="16" t="s">
        <v>52</v>
      </c>
      <c r="C120" s="17">
        <v>30</v>
      </c>
      <c r="D120" s="18">
        <v>154</v>
      </c>
      <c r="E120" s="6">
        <v>6.5045138888888889E-4</v>
      </c>
      <c r="F120" s="19">
        <v>63.16</v>
      </c>
      <c r="G120" s="13"/>
    </row>
    <row r="121" spans="1:7" x14ac:dyDescent="0.25">
      <c r="A121" s="15">
        <v>10</v>
      </c>
      <c r="B121" s="16" t="s">
        <v>52</v>
      </c>
      <c r="C121" s="17">
        <v>30</v>
      </c>
      <c r="D121" s="18">
        <v>154</v>
      </c>
      <c r="E121" s="6">
        <v>6.5049768518518527E-4</v>
      </c>
      <c r="F121" s="19">
        <v>63.16</v>
      </c>
      <c r="G121" s="13"/>
    </row>
    <row r="122" spans="1:7" x14ac:dyDescent="0.25">
      <c r="A122" s="15">
        <v>10</v>
      </c>
      <c r="B122" s="16" t="s">
        <v>52</v>
      </c>
      <c r="C122" s="17">
        <v>30</v>
      </c>
      <c r="D122" s="18">
        <v>154</v>
      </c>
      <c r="E122" s="6">
        <v>6.5105324074074067E-4</v>
      </c>
      <c r="F122" s="19">
        <v>63.1</v>
      </c>
      <c r="G122" s="13"/>
    </row>
    <row r="123" spans="1:7" x14ac:dyDescent="0.25">
      <c r="A123" s="15">
        <v>10</v>
      </c>
      <c r="B123" s="16" t="s">
        <v>52</v>
      </c>
      <c r="C123" s="17">
        <v>30</v>
      </c>
      <c r="D123" s="18">
        <v>154</v>
      </c>
      <c r="E123" s="6">
        <v>6.4983796296296296E-4</v>
      </c>
      <c r="F123" s="19">
        <v>63.22</v>
      </c>
      <c r="G123" s="13"/>
    </row>
    <row r="124" spans="1:7" x14ac:dyDescent="0.25">
      <c r="A124" s="15">
        <v>10</v>
      </c>
      <c r="B124" s="16" t="s">
        <v>52</v>
      </c>
      <c r="C124" s="17">
        <v>30</v>
      </c>
      <c r="D124" s="18">
        <v>154</v>
      </c>
      <c r="E124" s="6">
        <v>6.6717592592592599E-4</v>
      </c>
      <c r="F124" s="19">
        <v>61.58</v>
      </c>
      <c r="G124" s="13"/>
    </row>
    <row r="125" spans="1:7" x14ac:dyDescent="0.25">
      <c r="A125" s="15">
        <v>10</v>
      </c>
      <c r="B125" s="16" t="s">
        <v>52</v>
      </c>
      <c r="C125" s="17">
        <v>30</v>
      </c>
      <c r="D125" s="18">
        <v>154</v>
      </c>
      <c r="E125" s="6">
        <v>6.4930555555555564E-4</v>
      </c>
      <c r="F125" s="19">
        <v>63.27</v>
      </c>
      <c r="G125" s="13"/>
    </row>
    <row r="126" spans="1:7" x14ac:dyDescent="0.25">
      <c r="A126" s="15">
        <v>10</v>
      </c>
      <c r="B126" s="16" t="s">
        <v>52</v>
      </c>
      <c r="C126" s="17">
        <v>30</v>
      </c>
      <c r="D126" s="18">
        <v>154</v>
      </c>
      <c r="E126" s="6">
        <v>6.5664351851851854E-4</v>
      </c>
      <c r="F126" s="19">
        <v>62.57</v>
      </c>
      <c r="G126" s="13"/>
    </row>
    <row r="127" spans="1:7" x14ac:dyDescent="0.25">
      <c r="A127" s="15">
        <v>10</v>
      </c>
      <c r="B127" s="16" t="s">
        <v>52</v>
      </c>
      <c r="C127" s="17">
        <v>30</v>
      </c>
      <c r="D127" s="18">
        <v>154</v>
      </c>
      <c r="E127" s="6">
        <v>6.4789351851851857E-4</v>
      </c>
      <c r="F127" s="19">
        <v>63.41</v>
      </c>
      <c r="G127" s="13"/>
    </row>
    <row r="128" spans="1:7" x14ac:dyDescent="0.25">
      <c r="A128" s="15">
        <v>10</v>
      </c>
      <c r="B128" s="16" t="s">
        <v>52</v>
      </c>
      <c r="C128" s="17">
        <v>30</v>
      </c>
      <c r="D128" s="18">
        <v>154</v>
      </c>
      <c r="E128" s="6">
        <v>6.4778935185185187E-4</v>
      </c>
      <c r="F128" s="19">
        <v>63.42</v>
      </c>
      <c r="G128" s="13"/>
    </row>
    <row r="129" spans="1:7" x14ac:dyDescent="0.25">
      <c r="A129" s="15">
        <v>10</v>
      </c>
      <c r="B129" s="16" t="s">
        <v>52</v>
      </c>
      <c r="C129" s="17">
        <v>30</v>
      </c>
      <c r="D129" s="18">
        <v>154</v>
      </c>
      <c r="E129" s="6">
        <v>6.4613425925925927E-4</v>
      </c>
      <c r="F129" s="19">
        <v>63.58</v>
      </c>
      <c r="G129" s="13"/>
    </row>
    <row r="130" spans="1:7" x14ac:dyDescent="0.25">
      <c r="A130" s="15">
        <v>10</v>
      </c>
      <c r="B130" s="16" t="s">
        <v>52</v>
      </c>
      <c r="C130" s="17">
        <v>30</v>
      </c>
      <c r="D130" s="18">
        <v>154</v>
      </c>
      <c r="E130" s="6">
        <v>6.4754629629629635E-4</v>
      </c>
      <c r="F130" s="19">
        <v>63.44</v>
      </c>
      <c r="G130" s="13"/>
    </row>
    <row r="131" spans="1:7" x14ac:dyDescent="0.25">
      <c r="A131" s="15">
        <v>10</v>
      </c>
      <c r="B131" s="16" t="s">
        <v>52</v>
      </c>
      <c r="C131" s="17">
        <v>30</v>
      </c>
      <c r="D131" s="18">
        <v>154</v>
      </c>
      <c r="E131" s="6">
        <v>6.5335648148148143E-4</v>
      </c>
      <c r="F131" s="19">
        <v>62.88</v>
      </c>
      <c r="G131" s="13"/>
    </row>
    <row r="132" spans="1:7" x14ac:dyDescent="0.25">
      <c r="A132" s="15">
        <v>10</v>
      </c>
      <c r="B132" s="16" t="s">
        <v>52</v>
      </c>
      <c r="C132" s="17">
        <v>30</v>
      </c>
      <c r="D132" s="18">
        <v>154</v>
      </c>
      <c r="E132" s="6">
        <v>6.4846064814814812E-4</v>
      </c>
      <c r="F132" s="19">
        <v>63.36</v>
      </c>
      <c r="G132" s="13"/>
    </row>
    <row r="133" spans="1:7" x14ac:dyDescent="0.25">
      <c r="A133" s="15">
        <v>10</v>
      </c>
      <c r="B133" s="16" t="s">
        <v>52</v>
      </c>
      <c r="C133" s="17">
        <v>30</v>
      </c>
      <c r="D133" s="18">
        <v>154</v>
      </c>
      <c r="E133" s="6">
        <v>6.4965277777777775E-4</v>
      </c>
      <c r="F133" s="19">
        <v>63.24</v>
      </c>
      <c r="G133" s="13"/>
    </row>
    <row r="134" spans="1:7" x14ac:dyDescent="0.25">
      <c r="A134" s="15">
        <v>10</v>
      </c>
      <c r="B134" s="16" t="s">
        <v>52</v>
      </c>
      <c r="C134" s="17">
        <v>30</v>
      </c>
      <c r="D134" s="18">
        <v>154</v>
      </c>
      <c r="E134" s="6">
        <v>6.481944444444444E-4</v>
      </c>
      <c r="F134" s="19">
        <v>63.38</v>
      </c>
      <c r="G134" s="13"/>
    </row>
    <row r="135" spans="1:7" x14ac:dyDescent="0.25">
      <c r="A135" s="15">
        <v>10</v>
      </c>
      <c r="B135" s="16" t="s">
        <v>52</v>
      </c>
      <c r="C135" s="17">
        <v>30</v>
      </c>
      <c r="D135" s="18">
        <v>154</v>
      </c>
      <c r="E135" s="6">
        <v>6.4650462962962958E-4</v>
      </c>
      <c r="F135" s="19">
        <v>63.55</v>
      </c>
      <c r="G135" s="13"/>
    </row>
    <row r="136" spans="1:7" x14ac:dyDescent="0.25">
      <c r="A136" s="15">
        <v>10</v>
      </c>
      <c r="B136" s="16" t="s">
        <v>52</v>
      </c>
      <c r="C136" s="17">
        <v>30</v>
      </c>
      <c r="D136" s="18">
        <v>154</v>
      </c>
      <c r="E136" s="6">
        <v>6.5314814814814825E-4</v>
      </c>
      <c r="F136" s="19">
        <v>62.9</v>
      </c>
      <c r="G136" s="13"/>
    </row>
    <row r="137" spans="1:7" x14ac:dyDescent="0.25">
      <c r="A137" s="15">
        <v>10</v>
      </c>
      <c r="B137" s="16" t="s">
        <v>52</v>
      </c>
      <c r="C137" s="17">
        <v>30</v>
      </c>
      <c r="D137" s="18">
        <v>154</v>
      </c>
      <c r="E137" s="6">
        <v>6.485879629629629E-4</v>
      </c>
      <c r="F137" s="19">
        <v>63.34</v>
      </c>
      <c r="G137" s="13"/>
    </row>
    <row r="138" spans="1:7" x14ac:dyDescent="0.25">
      <c r="A138" s="15">
        <v>10</v>
      </c>
      <c r="B138" s="16" t="s">
        <v>52</v>
      </c>
      <c r="C138" s="17">
        <v>30</v>
      </c>
      <c r="D138" s="18">
        <v>154</v>
      </c>
      <c r="E138" s="6">
        <v>6.500347222222222E-4</v>
      </c>
      <c r="F138" s="19">
        <v>63.2</v>
      </c>
      <c r="G138" s="13"/>
    </row>
    <row r="139" spans="1:7" x14ac:dyDescent="0.25">
      <c r="A139" s="15">
        <v>10</v>
      </c>
      <c r="B139" s="16" t="s">
        <v>52</v>
      </c>
      <c r="C139" s="17">
        <v>30</v>
      </c>
      <c r="D139" s="18">
        <v>154</v>
      </c>
      <c r="E139" s="6">
        <v>6.4766203703703698E-4</v>
      </c>
      <c r="F139" s="19">
        <v>63.43</v>
      </c>
      <c r="G139" s="13"/>
    </row>
    <row r="140" spans="1:7" x14ac:dyDescent="0.25">
      <c r="A140" s="15">
        <v>10</v>
      </c>
      <c r="B140" s="16" t="s">
        <v>52</v>
      </c>
      <c r="C140" s="17">
        <v>30</v>
      </c>
      <c r="D140" s="18">
        <v>154</v>
      </c>
      <c r="E140" s="6">
        <v>6.5687499999999991E-4</v>
      </c>
      <c r="F140" s="19">
        <v>62.54</v>
      </c>
      <c r="G140" s="13"/>
    </row>
    <row r="141" spans="1:7" x14ac:dyDescent="0.25">
      <c r="A141" s="15">
        <v>10</v>
      </c>
      <c r="B141" s="16" t="s">
        <v>51</v>
      </c>
      <c r="C141" s="17">
        <v>30</v>
      </c>
      <c r="D141" s="18">
        <v>141</v>
      </c>
      <c r="E141" s="6">
        <v>2.1272569444444442E-3</v>
      </c>
      <c r="F141" s="19">
        <v>19.309999999999999</v>
      </c>
      <c r="G141" s="13"/>
    </row>
    <row r="142" spans="1:7" x14ac:dyDescent="0.25">
      <c r="A142" s="15">
        <v>10</v>
      </c>
      <c r="B142" s="16" t="s">
        <v>51</v>
      </c>
      <c r="C142" s="17">
        <v>30</v>
      </c>
      <c r="D142" s="18">
        <v>141</v>
      </c>
      <c r="E142" s="6">
        <v>7.2913194444444447E-4</v>
      </c>
      <c r="F142" s="19">
        <v>56.35</v>
      </c>
      <c r="G142" s="13"/>
    </row>
    <row r="143" spans="1:7" x14ac:dyDescent="0.25">
      <c r="A143" s="15">
        <v>10</v>
      </c>
      <c r="B143" s="16" t="s">
        <v>51</v>
      </c>
      <c r="C143" s="17">
        <v>30</v>
      </c>
      <c r="D143" s="18">
        <v>141</v>
      </c>
      <c r="E143" s="6">
        <v>6.6451388888888886E-4</v>
      </c>
      <c r="F143" s="19">
        <v>61.82</v>
      </c>
      <c r="G143" s="13"/>
    </row>
    <row r="144" spans="1:7" x14ac:dyDescent="0.25">
      <c r="A144" s="15">
        <v>10</v>
      </c>
      <c r="B144" s="16" t="s">
        <v>51</v>
      </c>
      <c r="C144" s="17">
        <v>30</v>
      </c>
      <c r="D144" s="18">
        <v>141</v>
      </c>
      <c r="E144" s="6">
        <v>6.6130787037037037E-4</v>
      </c>
      <c r="F144" s="19">
        <v>62.12</v>
      </c>
      <c r="G144" s="13"/>
    </row>
    <row r="145" spans="1:7" x14ac:dyDescent="0.25">
      <c r="A145" s="15">
        <v>10</v>
      </c>
      <c r="B145" s="16" t="s">
        <v>51</v>
      </c>
      <c r="C145" s="17">
        <v>30</v>
      </c>
      <c r="D145" s="18">
        <v>141</v>
      </c>
      <c r="E145" s="6">
        <v>6.6145833333333334E-4</v>
      </c>
      <c r="F145" s="19">
        <v>62.11</v>
      </c>
      <c r="G145" s="13"/>
    </row>
    <row r="146" spans="1:7" x14ac:dyDescent="0.25">
      <c r="A146" s="15">
        <v>10</v>
      </c>
      <c r="B146" s="16" t="s">
        <v>51</v>
      </c>
      <c r="C146" s="17">
        <v>30</v>
      </c>
      <c r="D146" s="18">
        <v>141</v>
      </c>
      <c r="E146" s="6">
        <v>6.5318287037037038E-4</v>
      </c>
      <c r="F146" s="19">
        <v>62.9</v>
      </c>
      <c r="G146" s="13"/>
    </row>
    <row r="147" spans="1:7" x14ac:dyDescent="0.25">
      <c r="A147" s="15">
        <v>10</v>
      </c>
      <c r="B147" s="16" t="s">
        <v>51</v>
      </c>
      <c r="C147" s="17">
        <v>30</v>
      </c>
      <c r="D147" s="18">
        <v>141</v>
      </c>
      <c r="E147" s="6">
        <v>6.5157407407407406E-4</v>
      </c>
      <c r="F147" s="19">
        <v>63.05</v>
      </c>
      <c r="G147" s="13"/>
    </row>
    <row r="148" spans="1:7" x14ac:dyDescent="0.25">
      <c r="A148" s="15">
        <v>10</v>
      </c>
      <c r="B148" s="16" t="s">
        <v>51</v>
      </c>
      <c r="C148" s="17">
        <v>30</v>
      </c>
      <c r="D148" s="18">
        <v>141</v>
      </c>
      <c r="E148" s="6">
        <v>6.5146990740740736E-4</v>
      </c>
      <c r="F148" s="19">
        <v>63.06</v>
      </c>
      <c r="G148" s="13"/>
    </row>
    <row r="149" spans="1:7" x14ac:dyDescent="0.25">
      <c r="A149" s="15">
        <v>10</v>
      </c>
      <c r="B149" s="16" t="s">
        <v>51</v>
      </c>
      <c r="C149" s="17">
        <v>30</v>
      </c>
      <c r="D149" s="18">
        <v>141</v>
      </c>
      <c r="E149" s="6">
        <v>6.529282407407407E-4</v>
      </c>
      <c r="F149" s="19">
        <v>62.92</v>
      </c>
      <c r="G149" s="13"/>
    </row>
    <row r="150" spans="1:7" x14ac:dyDescent="0.25">
      <c r="A150" s="15">
        <v>10</v>
      </c>
      <c r="B150" s="16" t="s">
        <v>51</v>
      </c>
      <c r="C150" s="17">
        <v>30</v>
      </c>
      <c r="D150" s="18">
        <v>141</v>
      </c>
      <c r="E150" s="6">
        <v>6.4993055555555561E-4</v>
      </c>
      <c r="F150" s="19">
        <v>63.21</v>
      </c>
      <c r="G150" s="13"/>
    </row>
    <row r="151" spans="1:7" x14ac:dyDescent="0.25">
      <c r="A151" s="15">
        <v>10</v>
      </c>
      <c r="B151" s="16" t="s">
        <v>51</v>
      </c>
      <c r="C151" s="17">
        <v>30</v>
      </c>
      <c r="D151" s="18">
        <v>141</v>
      </c>
      <c r="E151" s="6">
        <v>6.5049768518518527E-4</v>
      </c>
      <c r="F151" s="19">
        <v>63.16</v>
      </c>
      <c r="G151" s="13"/>
    </row>
    <row r="152" spans="1:7" x14ac:dyDescent="0.25">
      <c r="A152" s="15">
        <v>10</v>
      </c>
      <c r="B152" s="16" t="s">
        <v>51</v>
      </c>
      <c r="C152" s="17">
        <v>30</v>
      </c>
      <c r="D152" s="18">
        <v>141</v>
      </c>
      <c r="E152" s="6">
        <v>6.5150462962962959E-4</v>
      </c>
      <c r="F152" s="19">
        <v>63.06</v>
      </c>
      <c r="G152" s="13"/>
    </row>
    <row r="153" spans="1:7" x14ac:dyDescent="0.25">
      <c r="A153" s="15">
        <v>10</v>
      </c>
      <c r="B153" s="16" t="s">
        <v>51</v>
      </c>
      <c r="C153" s="17">
        <v>30</v>
      </c>
      <c r="D153" s="18">
        <v>141</v>
      </c>
      <c r="E153" s="6">
        <v>6.5291666666666666E-4</v>
      </c>
      <c r="F153" s="19">
        <v>62.92</v>
      </c>
      <c r="G153" s="13"/>
    </row>
    <row r="154" spans="1:7" x14ac:dyDescent="0.25">
      <c r="A154" s="15">
        <v>10</v>
      </c>
      <c r="B154" s="16" t="s">
        <v>51</v>
      </c>
      <c r="C154" s="17">
        <v>30</v>
      </c>
      <c r="D154" s="18">
        <v>141</v>
      </c>
      <c r="E154" s="6">
        <v>6.6428240740740738E-4</v>
      </c>
      <c r="F154" s="19">
        <v>61.85</v>
      </c>
      <c r="G154" s="13"/>
    </row>
    <row r="155" spans="1:7" x14ac:dyDescent="0.25">
      <c r="A155" s="15">
        <v>10</v>
      </c>
      <c r="B155" s="16" t="s">
        <v>51</v>
      </c>
      <c r="C155" s="17">
        <v>30</v>
      </c>
      <c r="D155" s="18">
        <v>141</v>
      </c>
      <c r="E155" s="6">
        <v>6.5398148148148151E-4</v>
      </c>
      <c r="F155" s="19">
        <v>62.82</v>
      </c>
      <c r="G155" s="13"/>
    </row>
    <row r="156" spans="1:7" x14ac:dyDescent="0.25">
      <c r="A156" s="15">
        <v>10</v>
      </c>
      <c r="B156" s="16" t="s">
        <v>51</v>
      </c>
      <c r="C156" s="17">
        <v>30</v>
      </c>
      <c r="D156" s="18">
        <v>141</v>
      </c>
      <c r="E156" s="6">
        <v>6.5728009259259255E-4</v>
      </c>
      <c r="F156" s="19">
        <v>62.51</v>
      </c>
      <c r="G156" s="13"/>
    </row>
    <row r="157" spans="1:7" x14ac:dyDescent="0.25">
      <c r="A157" s="15">
        <v>10</v>
      </c>
      <c r="B157" s="16" t="s">
        <v>51</v>
      </c>
      <c r="C157" s="17">
        <v>30</v>
      </c>
      <c r="D157" s="18">
        <v>141</v>
      </c>
      <c r="E157" s="6">
        <v>6.4749999999999996E-4</v>
      </c>
      <c r="F157" s="19">
        <v>63.45</v>
      </c>
      <c r="G157" s="13"/>
    </row>
    <row r="158" spans="1:7" x14ac:dyDescent="0.25">
      <c r="A158" s="15">
        <v>10</v>
      </c>
      <c r="B158" s="16" t="s">
        <v>51</v>
      </c>
      <c r="C158" s="17">
        <v>30</v>
      </c>
      <c r="D158" s="18">
        <v>141</v>
      </c>
      <c r="E158" s="6">
        <v>6.4789351851851857E-4</v>
      </c>
      <c r="F158" s="19">
        <v>63.41</v>
      </c>
      <c r="G158" s="13"/>
    </row>
    <row r="159" spans="1:7" x14ac:dyDescent="0.25">
      <c r="A159" s="15">
        <v>10</v>
      </c>
      <c r="B159" s="16" t="s">
        <v>51</v>
      </c>
      <c r="C159" s="17">
        <v>30</v>
      </c>
      <c r="D159" s="18">
        <v>141</v>
      </c>
      <c r="E159" s="6">
        <v>6.4534722222222218E-4</v>
      </c>
      <c r="F159" s="19">
        <v>63.66</v>
      </c>
      <c r="G159" s="13"/>
    </row>
    <row r="160" spans="1:7" x14ac:dyDescent="0.25">
      <c r="A160" s="15">
        <v>10</v>
      </c>
      <c r="B160" s="16" t="s">
        <v>51</v>
      </c>
      <c r="C160" s="17">
        <v>30</v>
      </c>
      <c r="D160" s="18">
        <v>141</v>
      </c>
      <c r="E160" s="6">
        <v>6.4883101851851842E-4</v>
      </c>
      <c r="F160" s="19">
        <v>63.32</v>
      </c>
      <c r="G160" s="13"/>
    </row>
    <row r="161" spans="1:7" x14ac:dyDescent="0.25">
      <c r="A161" s="15">
        <v>10</v>
      </c>
      <c r="B161" s="16" t="s">
        <v>51</v>
      </c>
      <c r="C161" s="17">
        <v>30</v>
      </c>
      <c r="D161" s="18">
        <v>141</v>
      </c>
      <c r="E161" s="6">
        <v>6.5068287037037037E-4</v>
      </c>
      <c r="F161" s="19">
        <v>63.14</v>
      </c>
      <c r="G161" s="13"/>
    </row>
    <row r="162" spans="1:7" x14ac:dyDescent="0.25">
      <c r="A162" s="15">
        <v>10</v>
      </c>
      <c r="B162" s="16" t="s">
        <v>51</v>
      </c>
      <c r="C162" s="17">
        <v>30</v>
      </c>
      <c r="D162" s="18">
        <v>141</v>
      </c>
      <c r="E162" s="6">
        <v>6.5020833333333326E-4</v>
      </c>
      <c r="F162" s="19">
        <v>63.18</v>
      </c>
      <c r="G162" s="13"/>
    </row>
    <row r="163" spans="1:7" x14ac:dyDescent="0.25">
      <c r="A163" s="15">
        <v>10</v>
      </c>
      <c r="B163" s="16" t="s">
        <v>51</v>
      </c>
      <c r="C163" s="17">
        <v>30</v>
      </c>
      <c r="D163" s="18">
        <v>141</v>
      </c>
      <c r="E163" s="6">
        <v>6.4975694444444445E-4</v>
      </c>
      <c r="F163" s="19">
        <v>63.23</v>
      </c>
      <c r="G163" s="13"/>
    </row>
    <row r="164" spans="1:7" x14ac:dyDescent="0.25">
      <c r="A164" s="15">
        <v>10</v>
      </c>
      <c r="B164" s="16" t="s">
        <v>51</v>
      </c>
      <c r="C164" s="17">
        <v>30</v>
      </c>
      <c r="D164" s="18">
        <v>141</v>
      </c>
      <c r="E164" s="6">
        <v>6.4841435185185195E-4</v>
      </c>
      <c r="F164" s="19">
        <v>63.36</v>
      </c>
      <c r="G164" s="13"/>
    </row>
    <row r="165" spans="1:7" x14ac:dyDescent="0.25">
      <c r="A165" s="15">
        <v>10</v>
      </c>
      <c r="B165" s="16" t="s">
        <v>51</v>
      </c>
      <c r="C165" s="17">
        <v>30</v>
      </c>
      <c r="D165" s="18">
        <v>141</v>
      </c>
      <c r="E165" s="6">
        <v>6.4789351851851857E-4</v>
      </c>
      <c r="F165" s="19">
        <v>63.41</v>
      </c>
      <c r="G165" s="13"/>
    </row>
    <row r="166" spans="1:7" x14ac:dyDescent="0.25">
      <c r="A166" s="15">
        <v>10</v>
      </c>
      <c r="B166" s="16" t="s">
        <v>51</v>
      </c>
      <c r="C166" s="17">
        <v>30</v>
      </c>
      <c r="D166" s="18">
        <v>141</v>
      </c>
      <c r="E166" s="6">
        <v>6.5175925925925915E-4</v>
      </c>
      <c r="F166" s="19">
        <v>63.03</v>
      </c>
      <c r="G166" s="13"/>
    </row>
    <row r="167" spans="1:7" x14ac:dyDescent="0.25">
      <c r="A167" s="15">
        <v>10</v>
      </c>
      <c r="B167" s="16" t="s">
        <v>51</v>
      </c>
      <c r="C167" s="17">
        <v>30</v>
      </c>
      <c r="D167" s="18">
        <v>141</v>
      </c>
      <c r="E167" s="6">
        <v>6.4783564814814814E-4</v>
      </c>
      <c r="F167" s="19">
        <v>63.42</v>
      </c>
      <c r="G167" s="13"/>
    </row>
    <row r="168" spans="1:7" x14ac:dyDescent="0.25">
      <c r="A168" s="15">
        <v>10</v>
      </c>
      <c r="B168" s="16" t="s">
        <v>51</v>
      </c>
      <c r="C168" s="17">
        <v>30</v>
      </c>
      <c r="D168" s="18">
        <v>141</v>
      </c>
      <c r="E168" s="6">
        <v>6.64837962962963E-4</v>
      </c>
      <c r="F168" s="19">
        <v>61.79</v>
      </c>
      <c r="G168" s="13"/>
    </row>
    <row r="169" spans="1:7" x14ac:dyDescent="0.25">
      <c r="A169" s="15">
        <v>10</v>
      </c>
      <c r="B169" s="16" t="s">
        <v>51</v>
      </c>
      <c r="C169" s="17">
        <v>30</v>
      </c>
      <c r="D169" s="18">
        <v>141</v>
      </c>
      <c r="E169" s="6">
        <v>6.495370370370369E-4</v>
      </c>
      <c r="F169" s="19">
        <v>63.25</v>
      </c>
      <c r="G169" s="13"/>
    </row>
    <row r="170" spans="1:7" x14ac:dyDescent="0.25">
      <c r="A170" s="15">
        <v>10</v>
      </c>
      <c r="B170" s="16" t="s">
        <v>51</v>
      </c>
      <c r="C170" s="17">
        <v>30</v>
      </c>
      <c r="D170" s="18">
        <v>141</v>
      </c>
      <c r="E170" s="6">
        <v>6.5219907407407414E-4</v>
      </c>
      <c r="F170" s="19">
        <v>62.99</v>
      </c>
      <c r="G170" s="13"/>
    </row>
    <row r="171" spans="1:7" x14ac:dyDescent="0.25">
      <c r="A171" s="15">
        <v>10</v>
      </c>
      <c r="B171" s="16" t="s">
        <v>54</v>
      </c>
      <c r="C171" s="17">
        <v>30</v>
      </c>
      <c r="D171" s="18">
        <v>103</v>
      </c>
      <c r="E171" s="6">
        <v>2.1446759259259262E-3</v>
      </c>
      <c r="F171" s="19">
        <v>19.16</v>
      </c>
      <c r="G171" s="13"/>
    </row>
    <row r="172" spans="1:7" x14ac:dyDescent="0.25">
      <c r="A172" s="15">
        <v>10</v>
      </c>
      <c r="B172" s="16" t="s">
        <v>54</v>
      </c>
      <c r="C172" s="17">
        <v>30</v>
      </c>
      <c r="D172" s="18">
        <v>103</v>
      </c>
      <c r="E172" s="6">
        <v>7.3283564814814815E-4</v>
      </c>
      <c r="F172" s="19">
        <v>56.06</v>
      </c>
      <c r="G172" s="13"/>
    </row>
    <row r="173" spans="1:7" x14ac:dyDescent="0.25">
      <c r="A173" s="15">
        <v>10</v>
      </c>
      <c r="B173" s="16" t="s">
        <v>54</v>
      </c>
      <c r="C173" s="17">
        <v>30</v>
      </c>
      <c r="D173" s="18">
        <v>103</v>
      </c>
      <c r="E173" s="6">
        <v>6.7412037037037039E-4</v>
      </c>
      <c r="F173" s="19">
        <v>60.94</v>
      </c>
      <c r="G173" s="13"/>
    </row>
    <row r="174" spans="1:7" x14ac:dyDescent="0.25">
      <c r="A174" s="15">
        <v>10</v>
      </c>
      <c r="B174" s="16" t="s">
        <v>54</v>
      </c>
      <c r="C174" s="17">
        <v>30</v>
      </c>
      <c r="D174" s="18">
        <v>103</v>
      </c>
      <c r="E174" s="6">
        <v>6.6446759259259248E-4</v>
      </c>
      <c r="F174" s="19">
        <v>61.83</v>
      </c>
      <c r="G174" s="13"/>
    </row>
    <row r="175" spans="1:7" x14ac:dyDescent="0.25">
      <c r="A175" s="15">
        <v>10</v>
      </c>
      <c r="B175" s="16" t="s">
        <v>54</v>
      </c>
      <c r="C175" s="17">
        <v>30</v>
      </c>
      <c r="D175" s="18">
        <v>103</v>
      </c>
      <c r="E175" s="6">
        <v>6.5775462962962955E-4</v>
      </c>
      <c r="F175" s="19">
        <v>62.46</v>
      </c>
      <c r="G175" s="13"/>
    </row>
    <row r="176" spans="1:7" x14ac:dyDescent="0.25">
      <c r="A176" s="15">
        <v>10</v>
      </c>
      <c r="B176" s="16" t="s">
        <v>54</v>
      </c>
      <c r="C176" s="17">
        <v>30</v>
      </c>
      <c r="D176" s="18">
        <v>103</v>
      </c>
      <c r="E176" s="6">
        <v>6.5491898148148158E-4</v>
      </c>
      <c r="F176" s="19">
        <v>62.73</v>
      </c>
      <c r="G176" s="13"/>
    </row>
    <row r="177" spans="1:7" x14ac:dyDescent="0.25">
      <c r="A177" s="15">
        <v>10</v>
      </c>
      <c r="B177" s="16" t="s">
        <v>54</v>
      </c>
      <c r="C177" s="17">
        <v>30</v>
      </c>
      <c r="D177" s="18">
        <v>103</v>
      </c>
      <c r="E177" s="6">
        <v>6.6652777777777771E-4</v>
      </c>
      <c r="F177" s="19">
        <v>61.64</v>
      </c>
      <c r="G177" s="13"/>
    </row>
    <row r="178" spans="1:7" x14ac:dyDescent="0.25">
      <c r="A178" s="15">
        <v>10</v>
      </c>
      <c r="B178" s="16" t="s">
        <v>54</v>
      </c>
      <c r="C178" s="17">
        <v>30</v>
      </c>
      <c r="D178" s="18">
        <v>103</v>
      </c>
      <c r="E178" s="6">
        <v>6.5388888888888886E-4</v>
      </c>
      <c r="F178" s="19">
        <v>62.83</v>
      </c>
      <c r="G178" s="13"/>
    </row>
    <row r="179" spans="1:7" x14ac:dyDescent="0.25">
      <c r="A179" s="15">
        <v>10</v>
      </c>
      <c r="B179" s="16" t="s">
        <v>54</v>
      </c>
      <c r="C179" s="17">
        <v>30</v>
      </c>
      <c r="D179" s="18">
        <v>103</v>
      </c>
      <c r="E179" s="6">
        <v>6.4851851851851843E-4</v>
      </c>
      <c r="F179" s="19">
        <v>63.35</v>
      </c>
      <c r="G179" s="13"/>
    </row>
    <row r="180" spans="1:7" x14ac:dyDescent="0.25">
      <c r="A180" s="15">
        <v>10</v>
      </c>
      <c r="B180" s="16" t="s">
        <v>54</v>
      </c>
      <c r="C180" s="17">
        <v>30</v>
      </c>
      <c r="D180" s="18">
        <v>103</v>
      </c>
      <c r="E180" s="6">
        <v>6.4785879629629633E-4</v>
      </c>
      <c r="F180" s="19">
        <v>63.41</v>
      </c>
      <c r="G180" s="13"/>
    </row>
    <row r="181" spans="1:7" x14ac:dyDescent="0.25">
      <c r="A181" s="15">
        <v>10</v>
      </c>
      <c r="B181" s="16" t="s">
        <v>54</v>
      </c>
      <c r="C181" s="17">
        <v>30</v>
      </c>
      <c r="D181" s="18">
        <v>103</v>
      </c>
      <c r="E181" s="6">
        <v>6.5210648148148137E-4</v>
      </c>
      <c r="F181" s="19">
        <v>63</v>
      </c>
      <c r="G181" s="13"/>
    </row>
    <row r="182" spans="1:7" x14ac:dyDescent="0.25">
      <c r="A182" s="15">
        <v>10</v>
      </c>
      <c r="B182" s="16" t="s">
        <v>54</v>
      </c>
      <c r="C182" s="17">
        <v>30</v>
      </c>
      <c r="D182" s="18">
        <v>103</v>
      </c>
      <c r="E182" s="6">
        <v>6.4633101851851863E-4</v>
      </c>
      <c r="F182" s="19">
        <v>63.56</v>
      </c>
      <c r="G182" s="13"/>
    </row>
    <row r="183" spans="1:7" x14ac:dyDescent="0.25">
      <c r="A183" s="15">
        <v>10</v>
      </c>
      <c r="B183" s="16" t="s">
        <v>54</v>
      </c>
      <c r="C183" s="17">
        <v>30</v>
      </c>
      <c r="D183" s="18">
        <v>103</v>
      </c>
      <c r="E183" s="6">
        <v>6.4417824074074074E-4</v>
      </c>
      <c r="F183" s="19">
        <v>63.78</v>
      </c>
      <c r="G183" s="13"/>
    </row>
    <row r="184" spans="1:7" x14ac:dyDescent="0.25">
      <c r="A184" s="15">
        <v>10</v>
      </c>
      <c r="B184" s="16" t="s">
        <v>54</v>
      </c>
      <c r="C184" s="17">
        <v>30</v>
      </c>
      <c r="D184" s="18">
        <v>103</v>
      </c>
      <c r="E184" s="6">
        <v>6.433796296296296E-4</v>
      </c>
      <c r="F184" s="19">
        <v>63.86</v>
      </c>
      <c r="G184" s="13"/>
    </row>
    <row r="185" spans="1:7" x14ac:dyDescent="0.25">
      <c r="A185" s="15">
        <v>10</v>
      </c>
      <c r="B185" s="16" t="s">
        <v>54</v>
      </c>
      <c r="C185" s="17">
        <v>30</v>
      </c>
      <c r="D185" s="18">
        <v>103</v>
      </c>
      <c r="E185" s="6">
        <v>6.5112268518518514E-4</v>
      </c>
      <c r="F185" s="19">
        <v>63.1</v>
      </c>
      <c r="G185" s="13"/>
    </row>
    <row r="186" spans="1:7" x14ac:dyDescent="0.25">
      <c r="A186" s="15">
        <v>10</v>
      </c>
      <c r="B186" s="16" t="s">
        <v>54</v>
      </c>
      <c r="C186" s="17">
        <v>30</v>
      </c>
      <c r="D186" s="18">
        <v>103</v>
      </c>
      <c r="E186" s="6">
        <v>6.4561342592592589E-4</v>
      </c>
      <c r="F186" s="19">
        <v>63.63</v>
      </c>
      <c r="G186" s="13"/>
    </row>
    <row r="187" spans="1:7" x14ac:dyDescent="0.25">
      <c r="A187" s="15">
        <v>10</v>
      </c>
      <c r="B187" s="16" t="s">
        <v>54</v>
      </c>
      <c r="C187" s="17">
        <v>30</v>
      </c>
      <c r="D187" s="18">
        <v>103</v>
      </c>
      <c r="E187" s="6">
        <v>6.4376157407407405E-4</v>
      </c>
      <c r="F187" s="19">
        <v>63.82</v>
      </c>
      <c r="G187" s="13"/>
    </row>
    <row r="188" spans="1:7" x14ac:dyDescent="0.25">
      <c r="A188" s="15">
        <v>10</v>
      </c>
      <c r="B188" s="16" t="s">
        <v>54</v>
      </c>
      <c r="C188" s="17">
        <v>30</v>
      </c>
      <c r="D188" s="18">
        <v>103</v>
      </c>
      <c r="E188" s="6">
        <v>6.4597222222222215E-4</v>
      </c>
      <c r="F188" s="19">
        <v>63.6</v>
      </c>
      <c r="G188" s="13"/>
    </row>
    <row r="189" spans="1:7" x14ac:dyDescent="0.25">
      <c r="A189" s="15">
        <v>10</v>
      </c>
      <c r="B189" s="16" t="s">
        <v>54</v>
      </c>
      <c r="C189" s="17">
        <v>30</v>
      </c>
      <c r="D189" s="18">
        <v>103</v>
      </c>
      <c r="E189" s="6">
        <v>6.4747685185185188E-4</v>
      </c>
      <c r="F189" s="19">
        <v>63.45</v>
      </c>
      <c r="G189" s="13"/>
    </row>
    <row r="190" spans="1:7" x14ac:dyDescent="0.25">
      <c r="A190" s="15">
        <v>10</v>
      </c>
      <c r="B190" s="16" t="s">
        <v>54</v>
      </c>
      <c r="C190" s="17">
        <v>30</v>
      </c>
      <c r="D190" s="18">
        <v>103</v>
      </c>
      <c r="E190" s="6">
        <v>6.5910879629629642E-4</v>
      </c>
      <c r="F190" s="19">
        <v>62.33</v>
      </c>
      <c r="G190" s="13"/>
    </row>
    <row r="191" spans="1:7" x14ac:dyDescent="0.25">
      <c r="A191" s="15">
        <v>10</v>
      </c>
      <c r="B191" s="16" t="s">
        <v>54</v>
      </c>
      <c r="C191" s="17">
        <v>30</v>
      </c>
      <c r="D191" s="18">
        <v>103</v>
      </c>
      <c r="E191" s="6">
        <v>6.4876157407407406E-4</v>
      </c>
      <c r="F191" s="19">
        <v>63.33</v>
      </c>
      <c r="G191" s="13"/>
    </row>
    <row r="192" spans="1:7" x14ac:dyDescent="0.25">
      <c r="A192" s="15">
        <v>10</v>
      </c>
      <c r="B192" s="16" t="s">
        <v>54</v>
      </c>
      <c r="C192" s="17">
        <v>30</v>
      </c>
      <c r="D192" s="18">
        <v>103</v>
      </c>
      <c r="E192" s="6">
        <v>6.4706018518518519E-4</v>
      </c>
      <c r="F192" s="19">
        <v>63.49</v>
      </c>
      <c r="G192" s="13"/>
    </row>
    <row r="193" spans="1:7" x14ac:dyDescent="0.25">
      <c r="A193" s="15">
        <v>10</v>
      </c>
      <c r="B193" s="16" t="s">
        <v>54</v>
      </c>
      <c r="C193" s="17">
        <v>30</v>
      </c>
      <c r="D193" s="18">
        <v>103</v>
      </c>
      <c r="E193" s="6">
        <v>6.490856481481482E-4</v>
      </c>
      <c r="F193" s="19">
        <v>63.29</v>
      </c>
      <c r="G193" s="13"/>
    </row>
    <row r="194" spans="1:7" x14ac:dyDescent="0.25">
      <c r="A194" s="15">
        <v>10</v>
      </c>
      <c r="B194" s="16" t="s">
        <v>54</v>
      </c>
      <c r="C194" s="17">
        <v>30</v>
      </c>
      <c r="D194" s="18">
        <v>103</v>
      </c>
      <c r="E194" s="6">
        <v>6.4932870370370372E-4</v>
      </c>
      <c r="F194" s="19">
        <v>63.27</v>
      </c>
      <c r="G194" s="13"/>
    </row>
    <row r="195" spans="1:7" x14ac:dyDescent="0.25">
      <c r="A195" s="15">
        <v>10</v>
      </c>
      <c r="B195" s="16" t="s">
        <v>54</v>
      </c>
      <c r="C195" s="17">
        <v>30</v>
      </c>
      <c r="D195" s="18">
        <v>103</v>
      </c>
      <c r="E195" s="6">
        <v>6.4733796296296295E-4</v>
      </c>
      <c r="F195" s="19">
        <v>63.47</v>
      </c>
      <c r="G195" s="13"/>
    </row>
    <row r="196" spans="1:7" x14ac:dyDescent="0.25">
      <c r="A196" s="15">
        <v>10</v>
      </c>
      <c r="B196" s="16" t="s">
        <v>54</v>
      </c>
      <c r="C196" s="17">
        <v>30</v>
      </c>
      <c r="D196" s="18">
        <v>103</v>
      </c>
      <c r="E196" s="6">
        <v>6.4880787037037045E-4</v>
      </c>
      <c r="F196" s="19">
        <v>63.32</v>
      </c>
      <c r="G196" s="13"/>
    </row>
    <row r="197" spans="1:7" x14ac:dyDescent="0.25">
      <c r="A197" s="15">
        <v>10</v>
      </c>
      <c r="B197" s="16" t="s">
        <v>54</v>
      </c>
      <c r="C197" s="17">
        <v>30</v>
      </c>
      <c r="D197" s="18">
        <v>103</v>
      </c>
      <c r="E197" s="6">
        <v>6.4489583333333337E-4</v>
      </c>
      <c r="F197" s="19">
        <v>63.71</v>
      </c>
      <c r="G197" s="13"/>
    </row>
    <row r="198" spans="1:7" x14ac:dyDescent="0.25">
      <c r="A198" s="15">
        <v>10</v>
      </c>
      <c r="B198" s="16" t="s">
        <v>54</v>
      </c>
      <c r="C198" s="17">
        <v>30</v>
      </c>
      <c r="D198" s="18">
        <v>103</v>
      </c>
      <c r="E198" s="6">
        <v>6.4833333333333334E-4</v>
      </c>
      <c r="F198" s="19">
        <v>63.37</v>
      </c>
      <c r="G198" s="13"/>
    </row>
    <row r="199" spans="1:7" x14ac:dyDescent="0.25">
      <c r="A199" s="15">
        <v>10</v>
      </c>
      <c r="B199" s="16" t="s">
        <v>54</v>
      </c>
      <c r="C199" s="17">
        <v>30</v>
      </c>
      <c r="D199" s="18">
        <v>103</v>
      </c>
      <c r="E199" s="6">
        <v>6.4791666666666665E-4</v>
      </c>
      <c r="F199" s="19">
        <v>63.41</v>
      </c>
      <c r="G199" s="13"/>
    </row>
    <row r="200" spans="1:7" x14ac:dyDescent="0.25">
      <c r="A200" s="15">
        <v>10</v>
      </c>
      <c r="B200" s="16" t="s">
        <v>54</v>
      </c>
      <c r="C200" s="17">
        <v>30</v>
      </c>
      <c r="D200" s="18">
        <v>103</v>
      </c>
      <c r="E200" s="6">
        <v>6.478240740740741E-4</v>
      </c>
      <c r="F200" s="19">
        <v>63.42</v>
      </c>
      <c r="G200" s="13"/>
    </row>
    <row r="201" spans="1:7" x14ac:dyDescent="0.25">
      <c r="A201" s="15">
        <v>10</v>
      </c>
      <c r="B201" s="16" t="s">
        <v>56</v>
      </c>
      <c r="C201" s="17">
        <v>30</v>
      </c>
      <c r="D201" s="18">
        <v>139</v>
      </c>
      <c r="E201" s="6">
        <v>2.1315162037037036E-3</v>
      </c>
      <c r="F201" s="19">
        <v>19.27</v>
      </c>
      <c r="G201" s="13"/>
    </row>
    <row r="202" spans="1:7" x14ac:dyDescent="0.25">
      <c r="A202" s="15">
        <v>10</v>
      </c>
      <c r="B202" s="16" t="s">
        <v>56</v>
      </c>
      <c r="C202" s="17">
        <v>30</v>
      </c>
      <c r="D202" s="18">
        <v>139</v>
      </c>
      <c r="E202" s="6">
        <v>7.4034722222222221E-4</v>
      </c>
      <c r="F202" s="19">
        <v>55.49</v>
      </c>
      <c r="G202" s="13"/>
    </row>
    <row r="203" spans="1:7" x14ac:dyDescent="0.25">
      <c r="A203" s="15">
        <v>10</v>
      </c>
      <c r="B203" s="16" t="s">
        <v>56</v>
      </c>
      <c r="C203" s="17">
        <v>30</v>
      </c>
      <c r="D203" s="18">
        <v>139</v>
      </c>
      <c r="E203" s="6">
        <v>6.7003472222222215E-4</v>
      </c>
      <c r="F203" s="19">
        <v>61.32</v>
      </c>
      <c r="G203" s="13"/>
    </row>
    <row r="204" spans="1:7" x14ac:dyDescent="0.25">
      <c r="A204" s="15">
        <v>10</v>
      </c>
      <c r="B204" s="16" t="s">
        <v>56</v>
      </c>
      <c r="C204" s="17">
        <v>30</v>
      </c>
      <c r="D204" s="18">
        <v>139</v>
      </c>
      <c r="E204" s="6">
        <v>6.5930555555555566E-4</v>
      </c>
      <c r="F204" s="19">
        <v>62.31</v>
      </c>
      <c r="G204" s="13"/>
    </row>
    <row r="205" spans="1:7" x14ac:dyDescent="0.25">
      <c r="A205" s="15">
        <v>10</v>
      </c>
      <c r="B205" s="16" t="s">
        <v>56</v>
      </c>
      <c r="C205" s="17">
        <v>30</v>
      </c>
      <c r="D205" s="18">
        <v>139</v>
      </c>
      <c r="E205" s="6">
        <v>6.5765046296296285E-4</v>
      </c>
      <c r="F205" s="19">
        <v>62.47</v>
      </c>
      <c r="G205" s="13"/>
    </row>
    <row r="206" spans="1:7" x14ac:dyDescent="0.25">
      <c r="A206" s="15">
        <v>10</v>
      </c>
      <c r="B206" s="16" t="s">
        <v>56</v>
      </c>
      <c r="C206" s="17">
        <v>30</v>
      </c>
      <c r="D206" s="18">
        <v>139</v>
      </c>
      <c r="E206" s="6">
        <v>6.5782407407407402E-4</v>
      </c>
      <c r="F206" s="19">
        <v>62.45</v>
      </c>
      <c r="G206" s="13"/>
    </row>
    <row r="207" spans="1:7" x14ac:dyDescent="0.25">
      <c r="A207" s="15">
        <v>10</v>
      </c>
      <c r="B207" s="16" t="s">
        <v>56</v>
      </c>
      <c r="C207" s="17">
        <v>30</v>
      </c>
      <c r="D207" s="18">
        <v>139</v>
      </c>
      <c r="E207" s="6">
        <v>6.5598379629629633E-4</v>
      </c>
      <c r="F207" s="19">
        <v>62.63</v>
      </c>
      <c r="G207" s="13"/>
    </row>
    <row r="208" spans="1:7" x14ac:dyDescent="0.25">
      <c r="A208" s="15">
        <v>10</v>
      </c>
      <c r="B208" s="16" t="s">
        <v>56</v>
      </c>
      <c r="C208" s="17">
        <v>30</v>
      </c>
      <c r="D208" s="18">
        <v>139</v>
      </c>
      <c r="E208" s="6">
        <v>6.5782407407407402E-4</v>
      </c>
      <c r="F208" s="19">
        <v>62.45</v>
      </c>
      <c r="G208" s="13"/>
    </row>
    <row r="209" spans="1:7" x14ac:dyDescent="0.25">
      <c r="A209" s="15">
        <v>10</v>
      </c>
      <c r="B209" s="16" t="s">
        <v>56</v>
      </c>
      <c r="C209" s="17">
        <v>30</v>
      </c>
      <c r="D209" s="18">
        <v>139</v>
      </c>
      <c r="E209" s="6">
        <v>6.5645833333333344E-4</v>
      </c>
      <c r="F209" s="19">
        <v>62.58</v>
      </c>
      <c r="G209" s="13"/>
    </row>
    <row r="210" spans="1:7" x14ac:dyDescent="0.25">
      <c r="A210" s="15">
        <v>10</v>
      </c>
      <c r="B210" s="16" t="s">
        <v>56</v>
      </c>
      <c r="C210" s="17">
        <v>30</v>
      </c>
      <c r="D210" s="18">
        <v>139</v>
      </c>
      <c r="E210" s="6">
        <v>6.5412037037037034E-4</v>
      </c>
      <c r="F210" s="19">
        <v>62.81</v>
      </c>
      <c r="G210" s="13"/>
    </row>
    <row r="211" spans="1:7" x14ac:dyDescent="0.25">
      <c r="A211" s="15">
        <v>10</v>
      </c>
      <c r="B211" s="16" t="s">
        <v>56</v>
      </c>
      <c r="C211" s="17">
        <v>30</v>
      </c>
      <c r="D211" s="18">
        <v>139</v>
      </c>
      <c r="E211" s="6">
        <v>6.5589120370370367E-4</v>
      </c>
      <c r="F211" s="19">
        <v>62.64</v>
      </c>
      <c r="G211" s="13"/>
    </row>
    <row r="212" spans="1:7" x14ac:dyDescent="0.25">
      <c r="A212" s="15">
        <v>10</v>
      </c>
      <c r="B212" s="16" t="s">
        <v>56</v>
      </c>
      <c r="C212" s="17">
        <v>30</v>
      </c>
      <c r="D212" s="18">
        <v>139</v>
      </c>
      <c r="E212" s="6">
        <v>6.5412037037037034E-4</v>
      </c>
      <c r="F212" s="19">
        <v>62.81</v>
      </c>
      <c r="G212" s="13"/>
    </row>
    <row r="213" spans="1:7" x14ac:dyDescent="0.25">
      <c r="A213" s="15">
        <v>10</v>
      </c>
      <c r="B213" s="16" t="s">
        <v>56</v>
      </c>
      <c r="C213" s="17">
        <v>30</v>
      </c>
      <c r="D213" s="18">
        <v>139</v>
      </c>
      <c r="E213" s="6">
        <v>6.5628472222222227E-4</v>
      </c>
      <c r="F213" s="19">
        <v>62.6</v>
      </c>
      <c r="G213" s="13"/>
    </row>
    <row r="214" spans="1:7" x14ac:dyDescent="0.25">
      <c r="A214" s="15">
        <v>10</v>
      </c>
      <c r="B214" s="16" t="s">
        <v>56</v>
      </c>
      <c r="C214" s="17">
        <v>30</v>
      </c>
      <c r="D214" s="18">
        <v>139</v>
      </c>
      <c r="E214" s="6">
        <v>6.570833333333333E-4</v>
      </c>
      <c r="F214" s="19">
        <v>62.52</v>
      </c>
      <c r="G214" s="13"/>
    </row>
    <row r="215" spans="1:7" x14ac:dyDescent="0.25">
      <c r="A215" s="15">
        <v>10</v>
      </c>
      <c r="B215" s="16" t="s">
        <v>56</v>
      </c>
      <c r="C215" s="17">
        <v>30</v>
      </c>
      <c r="D215" s="18">
        <v>139</v>
      </c>
      <c r="E215" s="6">
        <v>6.5461805555555553E-4</v>
      </c>
      <c r="F215" s="19">
        <v>62.76</v>
      </c>
      <c r="G215" s="13"/>
    </row>
    <row r="216" spans="1:7" x14ac:dyDescent="0.25">
      <c r="A216" s="15">
        <v>10</v>
      </c>
      <c r="B216" s="16" t="s">
        <v>56</v>
      </c>
      <c r="C216" s="17">
        <v>30</v>
      </c>
      <c r="D216" s="18">
        <v>139</v>
      </c>
      <c r="E216" s="6">
        <v>6.4516203703703697E-4</v>
      </c>
      <c r="F216" s="19">
        <v>63.68</v>
      </c>
      <c r="G216" s="13"/>
    </row>
    <row r="217" spans="1:7" x14ac:dyDescent="0.25">
      <c r="A217" s="15">
        <v>10</v>
      </c>
      <c r="B217" s="16" t="s">
        <v>56</v>
      </c>
      <c r="C217" s="17">
        <v>30</v>
      </c>
      <c r="D217" s="18">
        <v>139</v>
      </c>
      <c r="E217" s="6">
        <v>6.4476851851851859E-4</v>
      </c>
      <c r="F217" s="19">
        <v>63.72</v>
      </c>
      <c r="G217" s="13"/>
    </row>
    <row r="218" spans="1:7" x14ac:dyDescent="0.25">
      <c r="A218" s="15">
        <v>10</v>
      </c>
      <c r="B218" s="16" t="s">
        <v>56</v>
      </c>
      <c r="C218" s="17">
        <v>30</v>
      </c>
      <c r="D218" s="18">
        <v>139</v>
      </c>
      <c r="E218" s="6">
        <v>6.4447916666666668E-4</v>
      </c>
      <c r="F218" s="19">
        <v>63.75</v>
      </c>
      <c r="G218" s="13"/>
    </row>
    <row r="219" spans="1:7" x14ac:dyDescent="0.25">
      <c r="A219" s="15">
        <v>10</v>
      </c>
      <c r="B219" s="16" t="s">
        <v>56</v>
      </c>
      <c r="C219" s="17">
        <v>30</v>
      </c>
      <c r="D219" s="18">
        <v>139</v>
      </c>
      <c r="E219" s="6">
        <v>6.594212962962963E-4</v>
      </c>
      <c r="F219" s="19">
        <v>62.3</v>
      </c>
      <c r="G219" s="13"/>
    </row>
    <row r="220" spans="1:7" x14ac:dyDescent="0.25">
      <c r="A220" s="15">
        <v>10</v>
      </c>
      <c r="B220" s="16" t="s">
        <v>56</v>
      </c>
      <c r="C220" s="17">
        <v>30</v>
      </c>
      <c r="D220" s="18">
        <v>139</v>
      </c>
      <c r="E220" s="6">
        <v>6.555555555555556E-4</v>
      </c>
      <c r="F220" s="19">
        <v>62.67</v>
      </c>
      <c r="G220" s="13"/>
    </row>
    <row r="221" spans="1:7" x14ac:dyDescent="0.25">
      <c r="A221" s="15">
        <v>10</v>
      </c>
      <c r="B221" s="16" t="s">
        <v>56</v>
      </c>
      <c r="C221" s="17">
        <v>30</v>
      </c>
      <c r="D221" s="18">
        <v>139</v>
      </c>
      <c r="E221" s="6">
        <v>6.4769675925925921E-4</v>
      </c>
      <c r="F221" s="19">
        <v>63.43</v>
      </c>
      <c r="G221" s="13"/>
    </row>
    <row r="222" spans="1:7" x14ac:dyDescent="0.25">
      <c r="A222" s="15">
        <v>10</v>
      </c>
      <c r="B222" s="16" t="s">
        <v>56</v>
      </c>
      <c r="C222" s="17">
        <v>30</v>
      </c>
      <c r="D222" s="18">
        <v>139</v>
      </c>
      <c r="E222" s="6">
        <v>6.4615740740740747E-4</v>
      </c>
      <c r="F222" s="19">
        <v>63.58</v>
      </c>
      <c r="G222" s="13"/>
    </row>
    <row r="223" spans="1:7" x14ac:dyDescent="0.25">
      <c r="A223" s="15">
        <v>10</v>
      </c>
      <c r="B223" s="16" t="s">
        <v>56</v>
      </c>
      <c r="C223" s="17">
        <v>30</v>
      </c>
      <c r="D223" s="18">
        <v>139</v>
      </c>
      <c r="E223" s="6">
        <v>6.4744212962962965E-4</v>
      </c>
      <c r="F223" s="19">
        <v>63.45</v>
      </c>
      <c r="G223" s="13"/>
    </row>
    <row r="224" spans="1:7" x14ac:dyDescent="0.25">
      <c r="A224" s="15">
        <v>10</v>
      </c>
      <c r="B224" s="16" t="s">
        <v>56</v>
      </c>
      <c r="C224" s="17">
        <v>30</v>
      </c>
      <c r="D224" s="18">
        <v>139</v>
      </c>
      <c r="E224" s="6">
        <v>6.4689814814814829E-4</v>
      </c>
      <c r="F224" s="19">
        <v>63.51</v>
      </c>
      <c r="G224" s="13"/>
    </row>
    <row r="225" spans="1:7" x14ac:dyDescent="0.25">
      <c r="A225" s="15">
        <v>10</v>
      </c>
      <c r="B225" s="16" t="s">
        <v>56</v>
      </c>
      <c r="C225" s="17">
        <v>30</v>
      </c>
      <c r="D225" s="18">
        <v>139</v>
      </c>
      <c r="E225" s="6">
        <v>6.5034722222222219E-4</v>
      </c>
      <c r="F225" s="19">
        <v>63.17</v>
      </c>
      <c r="G225" s="13"/>
    </row>
    <row r="226" spans="1:7" x14ac:dyDescent="0.25">
      <c r="A226" s="15">
        <v>10</v>
      </c>
      <c r="B226" s="16" t="s">
        <v>56</v>
      </c>
      <c r="C226" s="17">
        <v>30</v>
      </c>
      <c r="D226" s="18">
        <v>139</v>
      </c>
      <c r="E226" s="6">
        <v>6.4846064814814812E-4</v>
      </c>
      <c r="F226" s="19">
        <v>63.36</v>
      </c>
      <c r="G226" s="13"/>
    </row>
    <row r="227" spans="1:7" x14ac:dyDescent="0.25">
      <c r="A227" s="15">
        <v>10</v>
      </c>
      <c r="B227" s="16" t="s">
        <v>56</v>
      </c>
      <c r="C227" s="17">
        <v>30</v>
      </c>
      <c r="D227" s="18">
        <v>139</v>
      </c>
      <c r="E227" s="6">
        <v>6.4688657407407414E-4</v>
      </c>
      <c r="F227" s="19">
        <v>63.51</v>
      </c>
      <c r="G227" s="13"/>
    </row>
    <row r="228" spans="1:7" x14ac:dyDescent="0.25">
      <c r="A228" s="15">
        <v>10</v>
      </c>
      <c r="B228" s="16" t="s">
        <v>56</v>
      </c>
      <c r="C228" s="17">
        <v>30</v>
      </c>
      <c r="D228" s="18">
        <v>139</v>
      </c>
      <c r="E228" s="6">
        <v>6.5040509259259261E-4</v>
      </c>
      <c r="F228" s="19">
        <v>63.17</v>
      </c>
      <c r="G228" s="13"/>
    </row>
    <row r="229" spans="1:7" x14ac:dyDescent="0.25">
      <c r="A229" s="15">
        <v>10</v>
      </c>
      <c r="B229" s="16" t="s">
        <v>56</v>
      </c>
      <c r="C229" s="17">
        <v>30</v>
      </c>
      <c r="D229" s="18">
        <v>139</v>
      </c>
      <c r="E229" s="6">
        <v>6.5394675925925917E-4</v>
      </c>
      <c r="F229" s="19">
        <v>62.82</v>
      </c>
      <c r="G229" s="13"/>
    </row>
    <row r="230" spans="1:7" x14ac:dyDescent="0.25">
      <c r="A230" s="15">
        <v>10</v>
      </c>
      <c r="B230" s="16" t="s">
        <v>56</v>
      </c>
      <c r="C230" s="17">
        <v>30</v>
      </c>
      <c r="D230" s="18">
        <v>139</v>
      </c>
      <c r="E230" s="6">
        <v>6.6376157407407399E-4</v>
      </c>
      <c r="F230" s="19">
        <v>61.89</v>
      </c>
      <c r="G230" s="13"/>
    </row>
    <row r="231" spans="1:7" x14ac:dyDescent="0.25">
      <c r="A231" s="15">
        <v>10</v>
      </c>
      <c r="B231" s="16" t="s">
        <v>60</v>
      </c>
      <c r="C231" s="17">
        <v>30</v>
      </c>
      <c r="D231" s="18">
        <v>115</v>
      </c>
      <c r="E231" s="6">
        <v>2.139212962962963E-3</v>
      </c>
      <c r="F231" s="19">
        <v>19.2</v>
      </c>
      <c r="G231" s="13"/>
    </row>
    <row r="232" spans="1:7" x14ac:dyDescent="0.25">
      <c r="A232" s="15">
        <v>10</v>
      </c>
      <c r="B232" s="16" t="s">
        <v>60</v>
      </c>
      <c r="C232" s="17">
        <v>30</v>
      </c>
      <c r="D232" s="18">
        <v>115</v>
      </c>
      <c r="E232" s="6">
        <v>7.3832175925925931E-4</v>
      </c>
      <c r="F232" s="19">
        <v>55.64</v>
      </c>
      <c r="G232" s="13"/>
    </row>
    <row r="233" spans="1:7" x14ac:dyDescent="0.25">
      <c r="A233" s="15">
        <v>10</v>
      </c>
      <c r="B233" s="16" t="s">
        <v>60</v>
      </c>
      <c r="C233" s="17">
        <v>30</v>
      </c>
      <c r="D233" s="18">
        <v>115</v>
      </c>
      <c r="E233" s="6">
        <v>6.7488425925925919E-4</v>
      </c>
      <c r="F233" s="19">
        <v>60.87</v>
      </c>
      <c r="G233" s="13"/>
    </row>
    <row r="234" spans="1:7" x14ac:dyDescent="0.25">
      <c r="A234" s="15">
        <v>10</v>
      </c>
      <c r="B234" s="16" t="s">
        <v>60</v>
      </c>
      <c r="C234" s="17">
        <v>30</v>
      </c>
      <c r="D234" s="18">
        <v>115</v>
      </c>
      <c r="E234" s="6">
        <v>6.646296296296296E-4</v>
      </c>
      <c r="F234" s="19">
        <v>61.81</v>
      </c>
      <c r="G234" s="13"/>
    </row>
    <row r="235" spans="1:7" x14ac:dyDescent="0.25">
      <c r="A235" s="15">
        <v>10</v>
      </c>
      <c r="B235" s="16" t="s">
        <v>60</v>
      </c>
      <c r="C235" s="17">
        <v>30</v>
      </c>
      <c r="D235" s="18">
        <v>115</v>
      </c>
      <c r="E235" s="6">
        <v>6.6218750000000002E-4</v>
      </c>
      <c r="F235" s="19">
        <v>62.04</v>
      </c>
      <c r="G235" s="13"/>
    </row>
    <row r="236" spans="1:7" x14ac:dyDescent="0.25">
      <c r="A236" s="15">
        <v>10</v>
      </c>
      <c r="B236" s="16" t="s">
        <v>60</v>
      </c>
      <c r="C236" s="17">
        <v>30</v>
      </c>
      <c r="D236" s="18">
        <v>115</v>
      </c>
      <c r="E236" s="6">
        <v>6.6754629629629629E-4</v>
      </c>
      <c r="F236" s="19">
        <v>61.54</v>
      </c>
      <c r="G236" s="13"/>
    </row>
    <row r="237" spans="1:7" x14ac:dyDescent="0.25">
      <c r="A237" s="15">
        <v>10</v>
      </c>
      <c r="B237" s="16" t="s">
        <v>60</v>
      </c>
      <c r="C237" s="17">
        <v>30</v>
      </c>
      <c r="D237" s="18">
        <v>115</v>
      </c>
      <c r="E237" s="6">
        <v>6.6298611111111115E-4</v>
      </c>
      <c r="F237" s="19">
        <v>61.97</v>
      </c>
      <c r="G237" s="13"/>
    </row>
    <row r="238" spans="1:7" x14ac:dyDescent="0.25">
      <c r="A238" s="15">
        <v>10</v>
      </c>
      <c r="B238" s="16" t="s">
        <v>60</v>
      </c>
      <c r="C238" s="17">
        <v>30</v>
      </c>
      <c r="D238" s="18">
        <v>115</v>
      </c>
      <c r="E238" s="6">
        <v>6.5186342592592596E-4</v>
      </c>
      <c r="F238" s="19">
        <v>63.02</v>
      </c>
      <c r="G238" s="13"/>
    </row>
    <row r="239" spans="1:7" x14ac:dyDescent="0.25">
      <c r="A239" s="15">
        <v>10</v>
      </c>
      <c r="B239" s="16" t="s">
        <v>60</v>
      </c>
      <c r="C239" s="17">
        <v>30</v>
      </c>
      <c r="D239" s="18">
        <v>115</v>
      </c>
      <c r="E239" s="6">
        <v>6.4900462962962969E-4</v>
      </c>
      <c r="F239" s="19">
        <v>63.3</v>
      </c>
      <c r="G239" s="13"/>
    </row>
    <row r="240" spans="1:7" x14ac:dyDescent="0.25">
      <c r="A240" s="15">
        <v>10</v>
      </c>
      <c r="B240" s="16" t="s">
        <v>60</v>
      </c>
      <c r="C240" s="17">
        <v>30</v>
      </c>
      <c r="D240" s="18">
        <v>115</v>
      </c>
      <c r="E240" s="6">
        <v>6.5538194444444444E-4</v>
      </c>
      <c r="F240" s="19">
        <v>62.69</v>
      </c>
      <c r="G240" s="13"/>
    </row>
    <row r="241" spans="1:7" x14ac:dyDescent="0.25">
      <c r="A241" s="15">
        <v>10</v>
      </c>
      <c r="B241" s="16" t="s">
        <v>60</v>
      </c>
      <c r="C241" s="17">
        <v>30</v>
      </c>
      <c r="D241" s="18">
        <v>115</v>
      </c>
      <c r="E241" s="6">
        <v>6.481944444444444E-4</v>
      </c>
      <c r="F241" s="19">
        <v>63.38</v>
      </c>
      <c r="G241" s="13"/>
    </row>
    <row r="242" spans="1:7" x14ac:dyDescent="0.25">
      <c r="A242" s="15">
        <v>10</v>
      </c>
      <c r="B242" s="16" t="s">
        <v>60</v>
      </c>
      <c r="C242" s="17">
        <v>30</v>
      </c>
      <c r="D242" s="18">
        <v>115</v>
      </c>
      <c r="E242" s="6">
        <v>6.4636574074074065E-4</v>
      </c>
      <c r="F242" s="19">
        <v>63.56</v>
      </c>
      <c r="G242" s="13"/>
    </row>
    <row r="243" spans="1:7" x14ac:dyDescent="0.25">
      <c r="A243" s="15">
        <v>10</v>
      </c>
      <c r="B243" s="16" t="s">
        <v>60</v>
      </c>
      <c r="C243" s="17">
        <v>30</v>
      </c>
      <c r="D243" s="18">
        <v>115</v>
      </c>
      <c r="E243" s="6">
        <v>6.4616898148148151E-4</v>
      </c>
      <c r="F243" s="19">
        <v>63.58</v>
      </c>
      <c r="G243" s="13"/>
    </row>
    <row r="244" spans="1:7" x14ac:dyDescent="0.25">
      <c r="A244" s="15">
        <v>10</v>
      </c>
      <c r="B244" s="16" t="s">
        <v>60</v>
      </c>
      <c r="C244" s="17">
        <v>30</v>
      </c>
      <c r="D244" s="18">
        <v>115</v>
      </c>
      <c r="E244" s="6">
        <v>6.4715277777777785E-4</v>
      </c>
      <c r="F244" s="19">
        <v>63.48</v>
      </c>
      <c r="G244" s="13"/>
    </row>
    <row r="245" spans="1:7" x14ac:dyDescent="0.25">
      <c r="A245" s="15">
        <v>10</v>
      </c>
      <c r="B245" s="16" t="s">
        <v>60</v>
      </c>
      <c r="C245" s="17">
        <v>30</v>
      </c>
      <c r="D245" s="18">
        <v>115</v>
      </c>
      <c r="E245" s="6">
        <v>6.434837962962963E-4</v>
      </c>
      <c r="F245" s="19">
        <v>63.85</v>
      </c>
      <c r="G245" s="13"/>
    </row>
    <row r="246" spans="1:7" x14ac:dyDescent="0.25">
      <c r="A246" s="15">
        <v>10</v>
      </c>
      <c r="B246" s="16" t="s">
        <v>60</v>
      </c>
      <c r="C246" s="17">
        <v>30</v>
      </c>
      <c r="D246" s="18">
        <v>115</v>
      </c>
      <c r="E246" s="6">
        <v>6.4527777777777782E-4</v>
      </c>
      <c r="F246" s="19">
        <v>63.67</v>
      </c>
      <c r="G246" s="13"/>
    </row>
    <row r="247" spans="1:7" x14ac:dyDescent="0.25">
      <c r="A247" s="15">
        <v>10</v>
      </c>
      <c r="B247" s="16" t="s">
        <v>60</v>
      </c>
      <c r="C247" s="17">
        <v>30</v>
      </c>
      <c r="D247" s="18">
        <v>115</v>
      </c>
      <c r="E247" s="6">
        <v>6.4675925925925925E-4</v>
      </c>
      <c r="F247" s="19">
        <v>63.52</v>
      </c>
      <c r="G247" s="13"/>
    </row>
    <row r="248" spans="1:7" x14ac:dyDescent="0.25">
      <c r="A248" s="15">
        <v>10</v>
      </c>
      <c r="B248" s="16" t="s">
        <v>60</v>
      </c>
      <c r="C248" s="17">
        <v>30</v>
      </c>
      <c r="D248" s="18">
        <v>115</v>
      </c>
      <c r="E248" s="6">
        <v>6.4731481481481476E-4</v>
      </c>
      <c r="F248" s="19">
        <v>63.47</v>
      </c>
      <c r="G248" s="13"/>
    </row>
    <row r="249" spans="1:7" x14ac:dyDescent="0.25">
      <c r="A249" s="15">
        <v>10</v>
      </c>
      <c r="B249" s="16" t="s">
        <v>60</v>
      </c>
      <c r="C249" s="17">
        <v>30</v>
      </c>
      <c r="D249" s="18">
        <v>115</v>
      </c>
      <c r="E249" s="6">
        <v>6.5105324074074067E-4</v>
      </c>
      <c r="F249" s="19">
        <v>63.1</v>
      </c>
      <c r="G249" s="13"/>
    </row>
    <row r="250" spans="1:7" x14ac:dyDescent="0.25">
      <c r="A250" s="15">
        <v>10</v>
      </c>
      <c r="B250" s="16" t="s">
        <v>60</v>
      </c>
      <c r="C250" s="17">
        <v>30</v>
      </c>
      <c r="D250" s="18">
        <v>115</v>
      </c>
      <c r="E250" s="6">
        <v>6.60474537037037E-4</v>
      </c>
      <c r="F250" s="19">
        <v>62.2</v>
      </c>
      <c r="G250" s="13"/>
    </row>
    <row r="251" spans="1:7" x14ac:dyDescent="0.25">
      <c r="A251" s="15">
        <v>10</v>
      </c>
      <c r="B251" s="16" t="s">
        <v>60</v>
      </c>
      <c r="C251" s="17">
        <v>30</v>
      </c>
      <c r="D251" s="18">
        <v>115</v>
      </c>
      <c r="E251" s="6">
        <v>6.5512731481481487E-4</v>
      </c>
      <c r="F251" s="19">
        <v>62.71</v>
      </c>
      <c r="G251" s="13"/>
    </row>
    <row r="252" spans="1:7" x14ac:dyDescent="0.25">
      <c r="A252" s="15">
        <v>10</v>
      </c>
      <c r="B252" s="16" t="s">
        <v>60</v>
      </c>
      <c r="C252" s="17">
        <v>30</v>
      </c>
      <c r="D252" s="18">
        <v>115</v>
      </c>
      <c r="E252" s="6">
        <v>6.466666666666667E-4</v>
      </c>
      <c r="F252" s="19">
        <v>63.53</v>
      </c>
      <c r="G252" s="13"/>
    </row>
    <row r="253" spans="1:7" x14ac:dyDescent="0.25">
      <c r="A253" s="15">
        <v>10</v>
      </c>
      <c r="B253" s="16" t="s">
        <v>60</v>
      </c>
      <c r="C253" s="17">
        <v>30</v>
      </c>
      <c r="D253" s="18">
        <v>115</v>
      </c>
      <c r="E253" s="6">
        <v>6.4570601851851855E-4</v>
      </c>
      <c r="F253" s="19">
        <v>63.63</v>
      </c>
      <c r="G253" s="13"/>
    </row>
    <row r="254" spans="1:7" x14ac:dyDescent="0.25">
      <c r="A254" s="15">
        <v>10</v>
      </c>
      <c r="B254" s="16" t="s">
        <v>60</v>
      </c>
      <c r="C254" s="17">
        <v>30</v>
      </c>
      <c r="D254" s="18">
        <v>115</v>
      </c>
      <c r="E254" s="6">
        <v>6.4920138888888894E-4</v>
      </c>
      <c r="F254" s="19">
        <v>63.28</v>
      </c>
      <c r="G254" s="13"/>
    </row>
    <row r="255" spans="1:7" x14ac:dyDescent="0.25">
      <c r="A255" s="15">
        <v>10</v>
      </c>
      <c r="B255" s="16" t="s">
        <v>60</v>
      </c>
      <c r="C255" s="17">
        <v>30</v>
      </c>
      <c r="D255" s="18">
        <v>115</v>
      </c>
      <c r="E255" s="6">
        <v>6.4983796296296296E-4</v>
      </c>
      <c r="F255" s="19">
        <v>63.22</v>
      </c>
      <c r="G255" s="13"/>
    </row>
    <row r="256" spans="1:7" x14ac:dyDescent="0.25">
      <c r="A256" s="15">
        <v>10</v>
      </c>
      <c r="B256" s="16" t="s">
        <v>60</v>
      </c>
      <c r="C256" s="17">
        <v>30</v>
      </c>
      <c r="D256" s="18">
        <v>115</v>
      </c>
      <c r="E256" s="6">
        <v>6.4725694444444444E-4</v>
      </c>
      <c r="F256" s="19">
        <v>63.47</v>
      </c>
      <c r="G256" s="13"/>
    </row>
    <row r="257" spans="1:7" x14ac:dyDescent="0.25">
      <c r="A257" s="15">
        <v>10</v>
      </c>
      <c r="B257" s="16" t="s">
        <v>60</v>
      </c>
      <c r="C257" s="17">
        <v>30</v>
      </c>
      <c r="D257" s="18">
        <v>115</v>
      </c>
      <c r="E257" s="6">
        <v>6.462962962962964E-4</v>
      </c>
      <c r="F257" s="19">
        <v>63.57</v>
      </c>
      <c r="G257" s="13"/>
    </row>
    <row r="258" spans="1:7" x14ac:dyDescent="0.25">
      <c r="A258" s="15">
        <v>10</v>
      </c>
      <c r="B258" s="16" t="s">
        <v>60</v>
      </c>
      <c r="C258" s="17">
        <v>30</v>
      </c>
      <c r="D258" s="18">
        <v>115</v>
      </c>
      <c r="E258" s="6">
        <v>6.5611111111111122E-4</v>
      </c>
      <c r="F258" s="19">
        <v>62.62</v>
      </c>
      <c r="G258" s="13"/>
    </row>
    <row r="259" spans="1:7" x14ac:dyDescent="0.25">
      <c r="A259" s="15">
        <v>10</v>
      </c>
      <c r="B259" s="16" t="s">
        <v>60</v>
      </c>
      <c r="C259" s="17">
        <v>30</v>
      </c>
      <c r="D259" s="18">
        <v>115</v>
      </c>
      <c r="E259" s="6">
        <v>6.5339120370370377E-4</v>
      </c>
      <c r="F259" s="19">
        <v>62.88</v>
      </c>
      <c r="G259" s="13"/>
    </row>
    <row r="260" spans="1:7" x14ac:dyDescent="0.25">
      <c r="A260" s="15">
        <v>10</v>
      </c>
      <c r="B260" s="16" t="s">
        <v>60</v>
      </c>
      <c r="C260" s="17">
        <v>30</v>
      </c>
      <c r="D260" s="18">
        <v>115</v>
      </c>
      <c r="E260" s="6">
        <v>6.6450231481481482E-4</v>
      </c>
      <c r="F260" s="19">
        <v>61.83</v>
      </c>
      <c r="G260" s="13"/>
    </row>
    <row r="261" spans="1:7" x14ac:dyDescent="0.25">
      <c r="A261" s="15">
        <v>10</v>
      </c>
      <c r="B261" s="16" t="s">
        <v>658</v>
      </c>
      <c r="C261" s="17">
        <v>30</v>
      </c>
      <c r="D261" s="18">
        <v>118</v>
      </c>
      <c r="E261" s="6">
        <v>2.1470370370370371E-3</v>
      </c>
      <c r="F261" s="19">
        <v>19.13</v>
      </c>
      <c r="G261" s="13"/>
    </row>
    <row r="262" spans="1:7" x14ac:dyDescent="0.25">
      <c r="A262" s="15">
        <v>10</v>
      </c>
      <c r="B262" s="16" t="s">
        <v>658</v>
      </c>
      <c r="C262" s="17">
        <v>30</v>
      </c>
      <c r="D262" s="18">
        <v>118</v>
      </c>
      <c r="E262" s="6">
        <v>7.2652777777777776E-4</v>
      </c>
      <c r="F262" s="19">
        <v>56.55</v>
      </c>
      <c r="G262" s="13"/>
    </row>
    <row r="263" spans="1:7" x14ac:dyDescent="0.25">
      <c r="A263" s="15">
        <v>10</v>
      </c>
      <c r="B263" s="16" t="s">
        <v>658</v>
      </c>
      <c r="C263" s="17">
        <v>30</v>
      </c>
      <c r="D263" s="18">
        <v>118</v>
      </c>
      <c r="E263" s="6">
        <v>6.9103009259259259E-4</v>
      </c>
      <c r="F263" s="19">
        <v>59.45</v>
      </c>
      <c r="G263" s="13"/>
    </row>
    <row r="264" spans="1:7" x14ac:dyDescent="0.25">
      <c r="A264" s="15">
        <v>10</v>
      </c>
      <c r="B264" s="16" t="s">
        <v>658</v>
      </c>
      <c r="C264" s="17">
        <v>30</v>
      </c>
      <c r="D264" s="18">
        <v>118</v>
      </c>
      <c r="E264" s="6">
        <v>6.7505787037037046E-4</v>
      </c>
      <c r="F264" s="19">
        <v>60.86</v>
      </c>
      <c r="G264" s="13"/>
    </row>
    <row r="265" spans="1:7" x14ac:dyDescent="0.25">
      <c r="A265" s="15">
        <v>10</v>
      </c>
      <c r="B265" s="16" t="s">
        <v>658</v>
      </c>
      <c r="C265" s="17">
        <v>30</v>
      </c>
      <c r="D265" s="18">
        <v>118</v>
      </c>
      <c r="E265" s="6">
        <v>6.5333333333333335E-4</v>
      </c>
      <c r="F265" s="19">
        <v>62.88</v>
      </c>
      <c r="G265" s="13"/>
    </row>
    <row r="266" spans="1:7" x14ac:dyDescent="0.25">
      <c r="A266" s="15">
        <v>10</v>
      </c>
      <c r="B266" s="16" t="s">
        <v>658</v>
      </c>
      <c r="C266" s="17">
        <v>30</v>
      </c>
      <c r="D266" s="18">
        <v>118</v>
      </c>
      <c r="E266" s="6">
        <v>6.5315972222222218E-4</v>
      </c>
      <c r="F266" s="19">
        <v>62.9</v>
      </c>
      <c r="G266" s="13"/>
    </row>
    <row r="267" spans="1:7" x14ac:dyDescent="0.25">
      <c r="A267" s="15">
        <v>10</v>
      </c>
      <c r="B267" s="16" t="s">
        <v>658</v>
      </c>
      <c r="C267" s="17">
        <v>30</v>
      </c>
      <c r="D267" s="18">
        <v>118</v>
      </c>
      <c r="E267" s="6">
        <v>6.8516203703703708E-4</v>
      </c>
      <c r="F267" s="19">
        <v>59.96</v>
      </c>
      <c r="G267" s="13"/>
    </row>
    <row r="268" spans="1:7" x14ac:dyDescent="0.25">
      <c r="A268" s="15">
        <v>10</v>
      </c>
      <c r="B268" s="16" t="s">
        <v>658</v>
      </c>
      <c r="C268" s="17">
        <v>30</v>
      </c>
      <c r="D268" s="18">
        <v>118</v>
      </c>
      <c r="E268" s="6">
        <v>6.5645833333333344E-4</v>
      </c>
      <c r="F268" s="19">
        <v>62.58</v>
      </c>
      <c r="G268" s="13"/>
    </row>
    <row r="269" spans="1:7" x14ac:dyDescent="0.25">
      <c r="A269" s="15">
        <v>10</v>
      </c>
      <c r="B269" s="16" t="s">
        <v>658</v>
      </c>
      <c r="C269" s="17">
        <v>30</v>
      </c>
      <c r="D269" s="18">
        <v>118</v>
      </c>
      <c r="E269" s="6">
        <v>6.5697916666666671E-4</v>
      </c>
      <c r="F269" s="19">
        <v>62.53</v>
      </c>
      <c r="G269" s="13"/>
    </row>
    <row r="270" spans="1:7" x14ac:dyDescent="0.25">
      <c r="A270" s="15">
        <v>10</v>
      </c>
      <c r="B270" s="16" t="s">
        <v>658</v>
      </c>
      <c r="C270" s="17">
        <v>30</v>
      </c>
      <c r="D270" s="18">
        <v>118</v>
      </c>
      <c r="E270" s="6">
        <v>6.5627314814814812E-4</v>
      </c>
      <c r="F270" s="19">
        <v>62.6</v>
      </c>
      <c r="G270" s="13"/>
    </row>
    <row r="271" spans="1:7" x14ac:dyDescent="0.25">
      <c r="A271" s="15">
        <v>10</v>
      </c>
      <c r="B271" s="16" t="s">
        <v>658</v>
      </c>
      <c r="C271" s="17">
        <v>30</v>
      </c>
      <c r="D271" s="18">
        <v>118</v>
      </c>
      <c r="E271" s="6">
        <v>6.4736111111111114E-4</v>
      </c>
      <c r="F271" s="19">
        <v>63.46</v>
      </c>
      <c r="G271" s="13"/>
    </row>
    <row r="272" spans="1:7" x14ac:dyDescent="0.25">
      <c r="A272" s="15">
        <v>10</v>
      </c>
      <c r="B272" s="16" t="s">
        <v>658</v>
      </c>
      <c r="C272" s="17">
        <v>30</v>
      </c>
      <c r="D272" s="18">
        <v>118</v>
      </c>
      <c r="E272" s="6">
        <v>6.458796296296296E-4</v>
      </c>
      <c r="F272" s="19">
        <v>63.61</v>
      </c>
      <c r="G272" s="13"/>
    </row>
    <row r="273" spans="1:7" x14ac:dyDescent="0.25">
      <c r="A273" s="15">
        <v>10</v>
      </c>
      <c r="B273" s="16" t="s">
        <v>658</v>
      </c>
      <c r="C273" s="17">
        <v>30</v>
      </c>
      <c r="D273" s="18">
        <v>118</v>
      </c>
      <c r="E273" s="6">
        <v>6.475347222222222E-4</v>
      </c>
      <c r="F273" s="19">
        <v>63.45</v>
      </c>
      <c r="G273" s="13"/>
    </row>
    <row r="274" spans="1:7" x14ac:dyDescent="0.25">
      <c r="A274" s="15">
        <v>10</v>
      </c>
      <c r="B274" s="16" t="s">
        <v>658</v>
      </c>
      <c r="C274" s="17">
        <v>30</v>
      </c>
      <c r="D274" s="18">
        <v>118</v>
      </c>
      <c r="E274" s="6">
        <v>6.4888888888888884E-4</v>
      </c>
      <c r="F274" s="19">
        <v>63.31</v>
      </c>
      <c r="G274" s="13"/>
    </row>
    <row r="275" spans="1:7" x14ac:dyDescent="0.25">
      <c r="A275" s="15">
        <v>10</v>
      </c>
      <c r="B275" s="16" t="s">
        <v>658</v>
      </c>
      <c r="C275" s="17">
        <v>30</v>
      </c>
      <c r="D275" s="18">
        <v>118</v>
      </c>
      <c r="E275" s="6">
        <v>6.4991898148148146E-4</v>
      </c>
      <c r="F275" s="19">
        <v>63.21</v>
      </c>
      <c r="G275" s="13"/>
    </row>
    <row r="276" spans="1:7" x14ac:dyDescent="0.25">
      <c r="A276" s="15">
        <v>10</v>
      </c>
      <c r="B276" s="16" t="s">
        <v>658</v>
      </c>
      <c r="C276" s="17">
        <v>30</v>
      </c>
      <c r="D276" s="18">
        <v>118</v>
      </c>
      <c r="E276" s="6">
        <v>6.4997685185185189E-4</v>
      </c>
      <c r="F276" s="19">
        <v>63.21</v>
      </c>
      <c r="G276" s="13"/>
    </row>
    <row r="277" spans="1:7" x14ac:dyDescent="0.25">
      <c r="A277" s="15">
        <v>10</v>
      </c>
      <c r="B277" s="16" t="s">
        <v>658</v>
      </c>
      <c r="C277" s="17">
        <v>30</v>
      </c>
      <c r="D277" s="18">
        <v>118</v>
      </c>
      <c r="E277" s="6">
        <v>6.452199074074074E-4</v>
      </c>
      <c r="F277" s="19">
        <v>63.67</v>
      </c>
      <c r="G277" s="13"/>
    </row>
    <row r="278" spans="1:7" x14ac:dyDescent="0.25">
      <c r="A278" s="15">
        <v>10</v>
      </c>
      <c r="B278" s="16" t="s">
        <v>658</v>
      </c>
      <c r="C278" s="17">
        <v>30</v>
      </c>
      <c r="D278" s="18">
        <v>118</v>
      </c>
      <c r="E278" s="6">
        <v>6.4723379629629625E-4</v>
      </c>
      <c r="F278" s="19">
        <v>63.48</v>
      </c>
      <c r="G278" s="13"/>
    </row>
    <row r="279" spans="1:7" x14ac:dyDescent="0.25">
      <c r="A279" s="15">
        <v>10</v>
      </c>
      <c r="B279" s="16" t="s">
        <v>658</v>
      </c>
      <c r="C279" s="17">
        <v>30</v>
      </c>
      <c r="D279" s="18">
        <v>118</v>
      </c>
      <c r="E279" s="6">
        <v>6.4497685185185177E-4</v>
      </c>
      <c r="F279" s="19">
        <v>63.7</v>
      </c>
      <c r="G279" s="13"/>
    </row>
    <row r="280" spans="1:7" x14ac:dyDescent="0.25">
      <c r="A280" s="15">
        <v>10</v>
      </c>
      <c r="B280" s="16" t="s">
        <v>658</v>
      </c>
      <c r="C280" s="17">
        <v>30</v>
      </c>
      <c r="D280" s="18">
        <v>118</v>
      </c>
      <c r="E280" s="6">
        <v>6.4357638888888884E-4</v>
      </c>
      <c r="F280" s="19">
        <v>63.84</v>
      </c>
      <c r="G280" s="13"/>
    </row>
    <row r="281" spans="1:7" x14ac:dyDescent="0.25">
      <c r="A281" s="15">
        <v>10</v>
      </c>
      <c r="B281" s="16" t="s">
        <v>658</v>
      </c>
      <c r="C281" s="17">
        <v>30</v>
      </c>
      <c r="D281" s="18">
        <v>118</v>
      </c>
      <c r="E281" s="6">
        <v>6.4748842592592592E-4</v>
      </c>
      <c r="F281" s="19">
        <v>63.45</v>
      </c>
      <c r="G281" s="13"/>
    </row>
    <row r="282" spans="1:7" x14ac:dyDescent="0.25">
      <c r="A282" s="15">
        <v>10</v>
      </c>
      <c r="B282" s="16" t="s">
        <v>658</v>
      </c>
      <c r="C282" s="17">
        <v>30</v>
      </c>
      <c r="D282" s="18">
        <v>118</v>
      </c>
      <c r="E282" s="6">
        <v>6.4490740740740741E-4</v>
      </c>
      <c r="F282" s="19">
        <v>63.7</v>
      </c>
      <c r="G282" s="13"/>
    </row>
    <row r="283" spans="1:7" x14ac:dyDescent="0.25">
      <c r="A283" s="15">
        <v>10</v>
      </c>
      <c r="B283" s="16" t="s">
        <v>658</v>
      </c>
      <c r="C283" s="17">
        <v>30</v>
      </c>
      <c r="D283" s="18">
        <v>118</v>
      </c>
      <c r="E283" s="6">
        <v>6.5052083333333335E-4</v>
      </c>
      <c r="F283" s="19">
        <v>63.15</v>
      </c>
      <c r="G283" s="13"/>
    </row>
    <row r="284" spans="1:7" x14ac:dyDescent="0.25">
      <c r="A284" s="15">
        <v>10</v>
      </c>
      <c r="B284" s="16" t="s">
        <v>658</v>
      </c>
      <c r="C284" s="17">
        <v>30</v>
      </c>
      <c r="D284" s="18">
        <v>118</v>
      </c>
      <c r="E284" s="6">
        <v>6.471412037037037E-4</v>
      </c>
      <c r="F284" s="19">
        <v>63.48</v>
      </c>
      <c r="G284" s="13"/>
    </row>
    <row r="285" spans="1:7" x14ac:dyDescent="0.25">
      <c r="A285" s="15">
        <v>10</v>
      </c>
      <c r="B285" s="16" t="s">
        <v>658</v>
      </c>
      <c r="C285" s="17">
        <v>30</v>
      </c>
      <c r="D285" s="18">
        <v>118</v>
      </c>
      <c r="E285" s="6">
        <v>6.4226851851851847E-4</v>
      </c>
      <c r="F285" s="19">
        <v>63.97</v>
      </c>
      <c r="G285" s="13"/>
    </row>
    <row r="286" spans="1:7" x14ac:dyDescent="0.25">
      <c r="A286" s="15">
        <v>10</v>
      </c>
      <c r="B286" s="16" t="s">
        <v>658</v>
      </c>
      <c r="C286" s="17">
        <v>30</v>
      </c>
      <c r="D286" s="18">
        <v>118</v>
      </c>
      <c r="E286" s="6">
        <v>6.4320601851851854E-4</v>
      </c>
      <c r="F286" s="19">
        <v>63.87</v>
      </c>
      <c r="G286" s="13"/>
    </row>
    <row r="287" spans="1:7" x14ac:dyDescent="0.25">
      <c r="A287" s="15">
        <v>10</v>
      </c>
      <c r="B287" s="16" t="s">
        <v>658</v>
      </c>
      <c r="C287" s="17">
        <v>30</v>
      </c>
      <c r="D287" s="18">
        <v>118</v>
      </c>
      <c r="E287" s="6">
        <v>6.4657407407407404E-4</v>
      </c>
      <c r="F287" s="19">
        <v>63.54</v>
      </c>
      <c r="G287" s="13"/>
    </row>
    <row r="288" spans="1:7" x14ac:dyDescent="0.25">
      <c r="A288" s="15">
        <v>10</v>
      </c>
      <c r="B288" s="16" t="s">
        <v>658</v>
      </c>
      <c r="C288" s="17">
        <v>30</v>
      </c>
      <c r="D288" s="18">
        <v>118</v>
      </c>
      <c r="E288" s="6">
        <v>6.5002314814814816E-4</v>
      </c>
      <c r="F288" s="19">
        <v>63.2</v>
      </c>
      <c r="G288" s="13"/>
    </row>
    <row r="289" spans="1:7" x14ac:dyDescent="0.25">
      <c r="A289" s="15">
        <v>10</v>
      </c>
      <c r="B289" s="16" t="s">
        <v>658</v>
      </c>
      <c r="C289" s="17">
        <v>30</v>
      </c>
      <c r="D289" s="18">
        <v>118</v>
      </c>
      <c r="E289" s="6">
        <v>6.4542824074074079E-4</v>
      </c>
      <c r="F289" s="19">
        <v>63.65</v>
      </c>
      <c r="G289" s="13"/>
    </row>
    <row r="290" spans="1:7" x14ac:dyDescent="0.25">
      <c r="A290" s="15">
        <v>10</v>
      </c>
      <c r="B290" s="16" t="s">
        <v>658</v>
      </c>
      <c r="C290" s="17">
        <v>30</v>
      </c>
      <c r="D290" s="18">
        <v>118</v>
      </c>
      <c r="E290" s="6">
        <v>6.4910879629629628E-4</v>
      </c>
      <c r="F290" s="19">
        <v>63.29</v>
      </c>
      <c r="G290" s="13"/>
    </row>
    <row r="291" spans="1:7" x14ac:dyDescent="0.25">
      <c r="A291" s="15">
        <v>10</v>
      </c>
      <c r="B291" s="16" t="s">
        <v>677</v>
      </c>
      <c r="C291" s="17">
        <v>30</v>
      </c>
      <c r="D291" s="18">
        <v>126</v>
      </c>
      <c r="E291" s="6">
        <v>2.1459027777777778E-3</v>
      </c>
      <c r="F291" s="19">
        <v>19.149999999999999</v>
      </c>
      <c r="G291" s="13"/>
    </row>
    <row r="292" spans="1:7" x14ac:dyDescent="0.25">
      <c r="A292" s="15">
        <v>10</v>
      </c>
      <c r="B292" s="16" t="s">
        <v>677</v>
      </c>
      <c r="C292" s="17">
        <v>30</v>
      </c>
      <c r="D292" s="18">
        <v>126</v>
      </c>
      <c r="E292" s="6">
        <v>7.3072916666666653E-4</v>
      </c>
      <c r="F292" s="19">
        <v>56.22</v>
      </c>
      <c r="G292" s="13"/>
    </row>
    <row r="293" spans="1:7" x14ac:dyDescent="0.25">
      <c r="A293" s="15">
        <v>10</v>
      </c>
      <c r="B293" s="16" t="s">
        <v>677</v>
      </c>
      <c r="C293" s="17">
        <v>30</v>
      </c>
      <c r="D293" s="18">
        <v>126</v>
      </c>
      <c r="E293" s="6">
        <v>6.7539351851851864E-4</v>
      </c>
      <c r="F293" s="19">
        <v>60.83</v>
      </c>
      <c r="G293" s="13"/>
    </row>
    <row r="294" spans="1:7" x14ac:dyDescent="0.25">
      <c r="A294" s="15">
        <v>10</v>
      </c>
      <c r="B294" s="16" t="s">
        <v>677</v>
      </c>
      <c r="C294" s="17">
        <v>30</v>
      </c>
      <c r="D294" s="18">
        <v>126</v>
      </c>
      <c r="E294" s="6">
        <v>6.6305555555555551E-4</v>
      </c>
      <c r="F294" s="19">
        <v>61.96</v>
      </c>
      <c r="G294" s="13"/>
    </row>
    <row r="295" spans="1:7" x14ac:dyDescent="0.25">
      <c r="A295" s="15">
        <v>10</v>
      </c>
      <c r="B295" s="16" t="s">
        <v>677</v>
      </c>
      <c r="C295" s="17">
        <v>30</v>
      </c>
      <c r="D295" s="18">
        <v>126</v>
      </c>
      <c r="E295" s="6">
        <v>6.576851851851852E-4</v>
      </c>
      <c r="F295" s="19">
        <v>62.47</v>
      </c>
      <c r="G295" s="13"/>
    </row>
    <row r="296" spans="1:7" x14ac:dyDescent="0.25">
      <c r="A296" s="15">
        <v>10</v>
      </c>
      <c r="B296" s="16" t="s">
        <v>677</v>
      </c>
      <c r="C296" s="17">
        <v>30</v>
      </c>
      <c r="D296" s="18">
        <v>126</v>
      </c>
      <c r="E296" s="6">
        <v>6.6203703703703704E-4</v>
      </c>
      <c r="F296" s="19">
        <v>62.06</v>
      </c>
      <c r="G296" s="13"/>
    </row>
    <row r="297" spans="1:7" x14ac:dyDescent="0.25">
      <c r="A297" s="15">
        <v>10</v>
      </c>
      <c r="B297" s="16" t="s">
        <v>677</v>
      </c>
      <c r="C297" s="17">
        <v>30</v>
      </c>
      <c r="D297" s="18">
        <v>126</v>
      </c>
      <c r="E297" s="6">
        <v>7.0532407407407403E-4</v>
      </c>
      <c r="F297" s="19">
        <v>58.25</v>
      </c>
      <c r="G297" s="13"/>
    </row>
    <row r="298" spans="1:7" x14ac:dyDescent="0.25">
      <c r="A298" s="15">
        <v>10</v>
      </c>
      <c r="B298" s="16" t="s">
        <v>677</v>
      </c>
      <c r="C298" s="17">
        <v>30</v>
      </c>
      <c r="D298" s="18">
        <v>126</v>
      </c>
      <c r="E298" s="6">
        <v>6.5469907407407415E-4</v>
      </c>
      <c r="F298" s="19">
        <v>62.75</v>
      </c>
      <c r="G298" s="13"/>
    </row>
    <row r="299" spans="1:7" x14ac:dyDescent="0.25">
      <c r="A299" s="15">
        <v>10</v>
      </c>
      <c r="B299" s="16" t="s">
        <v>677</v>
      </c>
      <c r="C299" s="17">
        <v>30</v>
      </c>
      <c r="D299" s="18">
        <v>126</v>
      </c>
      <c r="E299" s="6">
        <v>6.5037037037037038E-4</v>
      </c>
      <c r="F299" s="19">
        <v>63.17</v>
      </c>
      <c r="G299" s="13"/>
    </row>
    <row r="300" spans="1:7" x14ac:dyDescent="0.25">
      <c r="A300" s="15">
        <v>10</v>
      </c>
      <c r="B300" s="16" t="s">
        <v>677</v>
      </c>
      <c r="C300" s="17">
        <v>30</v>
      </c>
      <c r="D300" s="18">
        <v>126</v>
      </c>
      <c r="E300" s="6">
        <v>6.5089120370370377E-4</v>
      </c>
      <c r="F300" s="19">
        <v>63.12</v>
      </c>
      <c r="G300" s="13"/>
    </row>
    <row r="301" spans="1:7" x14ac:dyDescent="0.25">
      <c r="A301" s="15">
        <v>10</v>
      </c>
      <c r="B301" s="16" t="s">
        <v>677</v>
      </c>
      <c r="C301" s="17">
        <v>30</v>
      </c>
      <c r="D301" s="18">
        <v>126</v>
      </c>
      <c r="E301" s="6">
        <v>6.477199074074074E-4</v>
      </c>
      <c r="F301" s="19">
        <v>63.43</v>
      </c>
      <c r="G301" s="13"/>
    </row>
    <row r="302" spans="1:7" x14ac:dyDescent="0.25">
      <c r="A302" s="15">
        <v>10</v>
      </c>
      <c r="B302" s="16" t="s">
        <v>677</v>
      </c>
      <c r="C302" s="17">
        <v>30</v>
      </c>
      <c r="D302" s="18">
        <v>126</v>
      </c>
      <c r="E302" s="6">
        <v>6.4748842592592592E-4</v>
      </c>
      <c r="F302" s="19">
        <v>63.45</v>
      </c>
      <c r="G302" s="13"/>
    </row>
    <row r="303" spans="1:7" x14ac:dyDescent="0.25">
      <c r="A303" s="15">
        <v>10</v>
      </c>
      <c r="B303" s="16" t="s">
        <v>677</v>
      </c>
      <c r="C303" s="17">
        <v>30</v>
      </c>
      <c r="D303" s="18">
        <v>126</v>
      </c>
      <c r="E303" s="6">
        <v>6.4675925925925925E-4</v>
      </c>
      <c r="F303" s="19">
        <v>63.52</v>
      </c>
      <c r="G303" s="13"/>
    </row>
    <row r="304" spans="1:7" x14ac:dyDescent="0.25">
      <c r="A304" s="15">
        <v>10</v>
      </c>
      <c r="B304" s="16" t="s">
        <v>677</v>
      </c>
      <c r="C304" s="17">
        <v>30</v>
      </c>
      <c r="D304" s="18">
        <v>126</v>
      </c>
      <c r="E304" s="6">
        <v>6.4607638888888885E-4</v>
      </c>
      <c r="F304" s="19">
        <v>63.59</v>
      </c>
      <c r="G304" s="13"/>
    </row>
    <row r="305" spans="1:7" x14ac:dyDescent="0.25">
      <c r="A305" s="15">
        <v>10</v>
      </c>
      <c r="B305" s="16" t="s">
        <v>677</v>
      </c>
      <c r="C305" s="17">
        <v>30</v>
      </c>
      <c r="D305" s="18">
        <v>126</v>
      </c>
      <c r="E305" s="6">
        <v>6.5251157407407402E-4</v>
      </c>
      <c r="F305" s="19">
        <v>62.96</v>
      </c>
      <c r="G305" s="13"/>
    </row>
    <row r="306" spans="1:7" x14ac:dyDescent="0.25">
      <c r="A306" s="15">
        <v>10</v>
      </c>
      <c r="B306" s="16" t="s">
        <v>677</v>
      </c>
      <c r="C306" s="17">
        <v>30</v>
      </c>
      <c r="D306" s="18">
        <v>126</v>
      </c>
      <c r="E306" s="6">
        <v>6.4436342592592594E-4</v>
      </c>
      <c r="F306" s="19">
        <v>63.76</v>
      </c>
      <c r="G306" s="13"/>
    </row>
    <row r="307" spans="1:7" x14ac:dyDescent="0.25">
      <c r="A307" s="15">
        <v>10</v>
      </c>
      <c r="B307" s="16" t="s">
        <v>677</v>
      </c>
      <c r="C307" s="17">
        <v>30</v>
      </c>
      <c r="D307" s="18">
        <v>126</v>
      </c>
      <c r="E307" s="6">
        <v>6.4453703703703711E-4</v>
      </c>
      <c r="F307" s="19">
        <v>63.74</v>
      </c>
      <c r="G307" s="13"/>
    </row>
    <row r="308" spans="1:7" x14ac:dyDescent="0.25">
      <c r="A308" s="15">
        <v>10</v>
      </c>
      <c r="B308" s="16" t="s">
        <v>677</v>
      </c>
      <c r="C308" s="17">
        <v>30</v>
      </c>
      <c r="D308" s="18">
        <v>126</v>
      </c>
      <c r="E308" s="6">
        <v>6.46087962962963E-4</v>
      </c>
      <c r="F308" s="19">
        <v>63.59</v>
      </c>
      <c r="G308" s="13"/>
    </row>
    <row r="309" spans="1:7" x14ac:dyDescent="0.25">
      <c r="A309" s="15">
        <v>10</v>
      </c>
      <c r="B309" s="16" t="s">
        <v>677</v>
      </c>
      <c r="C309" s="17">
        <v>30</v>
      </c>
      <c r="D309" s="18">
        <v>126</v>
      </c>
      <c r="E309" s="6">
        <v>6.5230324074074073E-4</v>
      </c>
      <c r="F309" s="19">
        <v>62.98</v>
      </c>
      <c r="G309" s="13"/>
    </row>
    <row r="310" spans="1:7" x14ac:dyDescent="0.25">
      <c r="A310" s="15">
        <v>10</v>
      </c>
      <c r="B310" s="16" t="s">
        <v>677</v>
      </c>
      <c r="C310" s="17">
        <v>30</v>
      </c>
      <c r="D310" s="18">
        <v>126</v>
      </c>
      <c r="E310" s="6">
        <v>6.4807870370370377E-4</v>
      </c>
      <c r="F310" s="19">
        <v>63.39</v>
      </c>
      <c r="G310" s="13"/>
    </row>
    <row r="311" spans="1:7" x14ac:dyDescent="0.25">
      <c r="A311" s="15">
        <v>10</v>
      </c>
      <c r="B311" s="16" t="s">
        <v>677</v>
      </c>
      <c r="C311" s="17">
        <v>30</v>
      </c>
      <c r="D311" s="18">
        <v>126</v>
      </c>
      <c r="E311" s="6">
        <v>6.4784722222222218E-4</v>
      </c>
      <c r="F311" s="19">
        <v>63.42</v>
      </c>
      <c r="G311" s="13"/>
    </row>
    <row r="312" spans="1:7" x14ac:dyDescent="0.25">
      <c r="A312" s="15">
        <v>10</v>
      </c>
      <c r="B312" s="16" t="s">
        <v>677</v>
      </c>
      <c r="C312" s="17">
        <v>30</v>
      </c>
      <c r="D312" s="18">
        <v>126</v>
      </c>
      <c r="E312" s="6">
        <v>6.4435185185185179E-4</v>
      </c>
      <c r="F312" s="19">
        <v>63.76</v>
      </c>
      <c r="G312" s="13"/>
    </row>
    <row r="313" spans="1:7" x14ac:dyDescent="0.25">
      <c r="A313" s="15">
        <v>10</v>
      </c>
      <c r="B313" s="16" t="s">
        <v>677</v>
      </c>
      <c r="C313" s="17">
        <v>30</v>
      </c>
      <c r="D313" s="18">
        <v>126</v>
      </c>
      <c r="E313" s="6">
        <v>6.506134259259259E-4</v>
      </c>
      <c r="F313" s="19">
        <v>63.15</v>
      </c>
      <c r="G313" s="13"/>
    </row>
    <row r="314" spans="1:7" x14ac:dyDescent="0.25">
      <c r="A314" s="15">
        <v>10</v>
      </c>
      <c r="B314" s="16" t="s">
        <v>677</v>
      </c>
      <c r="C314" s="17">
        <v>30</v>
      </c>
      <c r="D314" s="18">
        <v>126</v>
      </c>
      <c r="E314" s="6">
        <v>6.4644675925925926E-4</v>
      </c>
      <c r="F314" s="19">
        <v>63.55</v>
      </c>
      <c r="G314" s="13"/>
    </row>
    <row r="315" spans="1:7" x14ac:dyDescent="0.25">
      <c r="A315" s="15">
        <v>10</v>
      </c>
      <c r="B315" s="16" t="s">
        <v>677</v>
      </c>
      <c r="C315" s="17">
        <v>30</v>
      </c>
      <c r="D315" s="18">
        <v>126</v>
      </c>
      <c r="E315" s="6">
        <v>6.4613425925925927E-4</v>
      </c>
      <c r="F315" s="19">
        <v>63.58</v>
      </c>
      <c r="G315" s="13"/>
    </row>
    <row r="316" spans="1:7" x14ac:dyDescent="0.25">
      <c r="A316" s="15">
        <v>10</v>
      </c>
      <c r="B316" s="16" t="s">
        <v>677</v>
      </c>
      <c r="C316" s="17">
        <v>30</v>
      </c>
      <c r="D316" s="18">
        <v>126</v>
      </c>
      <c r="E316" s="6">
        <v>6.438773148148149E-4</v>
      </c>
      <c r="F316" s="19">
        <v>63.81</v>
      </c>
      <c r="G316" s="13"/>
    </row>
    <row r="317" spans="1:7" x14ac:dyDescent="0.25">
      <c r="A317" s="15">
        <v>10</v>
      </c>
      <c r="B317" s="16" t="s">
        <v>677</v>
      </c>
      <c r="C317" s="17">
        <v>30</v>
      </c>
      <c r="D317" s="18">
        <v>126</v>
      </c>
      <c r="E317" s="6">
        <v>6.4594907407407407E-4</v>
      </c>
      <c r="F317" s="19">
        <v>63.6</v>
      </c>
      <c r="G317" s="13"/>
    </row>
    <row r="318" spans="1:7" x14ac:dyDescent="0.25">
      <c r="A318" s="15">
        <v>10</v>
      </c>
      <c r="B318" s="16" t="s">
        <v>677</v>
      </c>
      <c r="C318" s="17">
        <v>30</v>
      </c>
      <c r="D318" s="18">
        <v>126</v>
      </c>
      <c r="E318" s="6">
        <v>6.4384259259259267E-4</v>
      </c>
      <c r="F318" s="19">
        <v>63.81</v>
      </c>
      <c r="G318" s="13"/>
    </row>
    <row r="319" spans="1:7" x14ac:dyDescent="0.25">
      <c r="A319" s="15">
        <v>10</v>
      </c>
      <c r="B319" s="16" t="s">
        <v>677</v>
      </c>
      <c r="C319" s="17">
        <v>30</v>
      </c>
      <c r="D319" s="18">
        <v>126</v>
      </c>
      <c r="E319" s="6">
        <v>6.476157407407407E-4</v>
      </c>
      <c r="F319" s="19">
        <v>63.44</v>
      </c>
      <c r="G319" s="13"/>
    </row>
    <row r="320" spans="1:7" x14ac:dyDescent="0.25">
      <c r="A320" s="15">
        <v>10</v>
      </c>
      <c r="B320" s="16" t="s">
        <v>677</v>
      </c>
      <c r="C320" s="17">
        <v>30</v>
      </c>
      <c r="D320" s="18">
        <v>126</v>
      </c>
      <c r="E320" s="6">
        <v>6.5332175925925931E-4</v>
      </c>
      <c r="F320" s="19">
        <v>62.88</v>
      </c>
      <c r="G320" s="13"/>
    </row>
    <row r="321" spans="1:7" x14ac:dyDescent="0.25">
      <c r="A321" s="15">
        <v>10</v>
      </c>
      <c r="B321" s="16" t="s">
        <v>75</v>
      </c>
      <c r="C321" s="17">
        <v>30</v>
      </c>
      <c r="D321" s="18">
        <v>130</v>
      </c>
      <c r="E321" s="6">
        <v>2.1374884259259259E-3</v>
      </c>
      <c r="F321" s="19">
        <v>19.22</v>
      </c>
      <c r="G321" s="13"/>
    </row>
    <row r="322" spans="1:7" x14ac:dyDescent="0.25">
      <c r="A322" s="15">
        <v>10</v>
      </c>
      <c r="B322" s="16" t="s">
        <v>75</v>
      </c>
      <c r="C322" s="17">
        <v>30</v>
      </c>
      <c r="D322" s="18">
        <v>130</v>
      </c>
      <c r="E322" s="6">
        <v>7.3159722222222235E-4</v>
      </c>
      <c r="F322" s="19">
        <v>56.16</v>
      </c>
      <c r="G322" s="13"/>
    </row>
    <row r="323" spans="1:7" x14ac:dyDescent="0.25">
      <c r="A323" s="15">
        <v>10</v>
      </c>
      <c r="B323" s="16" t="s">
        <v>75</v>
      </c>
      <c r="C323" s="17">
        <v>30</v>
      </c>
      <c r="D323" s="18">
        <v>130</v>
      </c>
      <c r="E323" s="6">
        <v>6.7136574074074071E-4</v>
      </c>
      <c r="F323" s="19">
        <v>61.19</v>
      </c>
      <c r="G323" s="13"/>
    </row>
    <row r="324" spans="1:7" x14ac:dyDescent="0.25">
      <c r="A324" s="15">
        <v>10</v>
      </c>
      <c r="B324" s="16" t="s">
        <v>75</v>
      </c>
      <c r="C324" s="17">
        <v>30</v>
      </c>
      <c r="D324" s="18">
        <v>130</v>
      </c>
      <c r="E324" s="6">
        <v>6.7315972222222224E-4</v>
      </c>
      <c r="F324" s="19">
        <v>61.03</v>
      </c>
      <c r="G324" s="13"/>
    </row>
    <row r="325" spans="1:7" x14ac:dyDescent="0.25">
      <c r="A325" s="15">
        <v>10</v>
      </c>
      <c r="B325" s="16" t="s">
        <v>75</v>
      </c>
      <c r="C325" s="17">
        <v>30</v>
      </c>
      <c r="D325" s="18">
        <v>130</v>
      </c>
      <c r="E325" s="6">
        <v>6.6197916666666673E-4</v>
      </c>
      <c r="F325" s="19">
        <v>62.06</v>
      </c>
      <c r="G325" s="13"/>
    </row>
    <row r="326" spans="1:7" x14ac:dyDescent="0.25">
      <c r="A326" s="15">
        <v>10</v>
      </c>
      <c r="B326" s="16" t="s">
        <v>75</v>
      </c>
      <c r="C326" s="17">
        <v>30</v>
      </c>
      <c r="D326" s="18">
        <v>130</v>
      </c>
      <c r="E326" s="6">
        <v>6.6975694444444428E-4</v>
      </c>
      <c r="F326" s="19">
        <v>61.34</v>
      </c>
      <c r="G326" s="13"/>
    </row>
    <row r="327" spans="1:7" x14ac:dyDescent="0.25">
      <c r="A327" s="15">
        <v>10</v>
      </c>
      <c r="B327" s="16" t="s">
        <v>75</v>
      </c>
      <c r="C327" s="17">
        <v>30</v>
      </c>
      <c r="D327" s="18">
        <v>130</v>
      </c>
      <c r="E327" s="6">
        <v>6.7361111111111126E-4</v>
      </c>
      <c r="F327" s="19">
        <v>60.99</v>
      </c>
      <c r="G327" s="13"/>
    </row>
    <row r="328" spans="1:7" x14ac:dyDescent="0.25">
      <c r="A328" s="15">
        <v>10</v>
      </c>
      <c r="B328" s="16" t="s">
        <v>75</v>
      </c>
      <c r="C328" s="17">
        <v>30</v>
      </c>
      <c r="D328" s="18">
        <v>130</v>
      </c>
      <c r="E328" s="6">
        <v>6.5922453703703705E-4</v>
      </c>
      <c r="F328" s="19">
        <v>62.32</v>
      </c>
      <c r="G328" s="13"/>
    </row>
    <row r="329" spans="1:7" x14ac:dyDescent="0.25">
      <c r="A329" s="15">
        <v>10</v>
      </c>
      <c r="B329" s="16" t="s">
        <v>75</v>
      </c>
      <c r="C329" s="17">
        <v>30</v>
      </c>
      <c r="D329" s="18">
        <v>130</v>
      </c>
      <c r="E329" s="6">
        <v>6.5047453703703697E-4</v>
      </c>
      <c r="F329" s="19">
        <v>63.16</v>
      </c>
      <c r="G329" s="13"/>
    </row>
    <row r="330" spans="1:7" x14ac:dyDescent="0.25">
      <c r="A330" s="15">
        <v>10</v>
      </c>
      <c r="B330" s="16" t="s">
        <v>75</v>
      </c>
      <c r="C330" s="17">
        <v>30</v>
      </c>
      <c r="D330" s="18">
        <v>130</v>
      </c>
      <c r="E330" s="6">
        <v>6.4922453703703702E-4</v>
      </c>
      <c r="F330" s="19">
        <v>63.28</v>
      </c>
      <c r="G330" s="13"/>
    </row>
    <row r="331" spans="1:7" x14ac:dyDescent="0.25">
      <c r="A331" s="15">
        <v>10</v>
      </c>
      <c r="B331" s="16" t="s">
        <v>75</v>
      </c>
      <c r="C331" s="17">
        <v>30</v>
      </c>
      <c r="D331" s="18">
        <v>130</v>
      </c>
      <c r="E331" s="6">
        <v>6.5104166666666663E-4</v>
      </c>
      <c r="F331" s="19">
        <v>63.1</v>
      </c>
      <c r="G331" s="13"/>
    </row>
    <row r="332" spans="1:7" x14ac:dyDescent="0.25">
      <c r="A332" s="15">
        <v>10</v>
      </c>
      <c r="B332" s="16" t="s">
        <v>75</v>
      </c>
      <c r="C332" s="17">
        <v>30</v>
      </c>
      <c r="D332" s="18">
        <v>130</v>
      </c>
      <c r="E332" s="6">
        <v>6.4704861111111115E-4</v>
      </c>
      <c r="F332" s="19">
        <v>63.49</v>
      </c>
      <c r="G332" s="13"/>
    </row>
    <row r="333" spans="1:7" x14ac:dyDescent="0.25">
      <c r="A333" s="15">
        <v>10</v>
      </c>
      <c r="B333" s="16" t="s">
        <v>75</v>
      </c>
      <c r="C333" s="17">
        <v>30</v>
      </c>
      <c r="D333" s="18">
        <v>130</v>
      </c>
      <c r="E333" s="6">
        <v>6.5174768518518522E-4</v>
      </c>
      <c r="F333" s="19">
        <v>63.04</v>
      </c>
      <c r="G333" s="13"/>
    </row>
    <row r="334" spans="1:7" x14ac:dyDescent="0.25">
      <c r="A334" s="15">
        <v>10</v>
      </c>
      <c r="B334" s="16" t="s">
        <v>75</v>
      </c>
      <c r="C334" s="17">
        <v>30</v>
      </c>
      <c r="D334" s="18">
        <v>130</v>
      </c>
      <c r="E334" s="6">
        <v>6.5135416666666673E-4</v>
      </c>
      <c r="F334" s="19">
        <v>63.07</v>
      </c>
      <c r="G334" s="13"/>
    </row>
    <row r="335" spans="1:7" x14ac:dyDescent="0.25">
      <c r="A335" s="15">
        <v>10</v>
      </c>
      <c r="B335" s="16" t="s">
        <v>75</v>
      </c>
      <c r="C335" s="17">
        <v>30</v>
      </c>
      <c r="D335" s="18">
        <v>130</v>
      </c>
      <c r="E335" s="6">
        <v>6.516898148148149E-4</v>
      </c>
      <c r="F335" s="19">
        <v>63.04</v>
      </c>
      <c r="G335" s="13"/>
    </row>
    <row r="336" spans="1:7" x14ac:dyDescent="0.25">
      <c r="A336" s="15">
        <v>10</v>
      </c>
      <c r="B336" s="16" t="s">
        <v>75</v>
      </c>
      <c r="C336" s="17">
        <v>30</v>
      </c>
      <c r="D336" s="18">
        <v>130</v>
      </c>
      <c r="E336" s="6">
        <v>6.5328703703703718E-4</v>
      </c>
      <c r="F336" s="19">
        <v>62.89</v>
      </c>
      <c r="G336" s="13"/>
    </row>
    <row r="337" spans="1:7" x14ac:dyDescent="0.25">
      <c r="A337" s="15">
        <v>10</v>
      </c>
      <c r="B337" s="16" t="s">
        <v>75</v>
      </c>
      <c r="C337" s="17">
        <v>30</v>
      </c>
      <c r="D337" s="18">
        <v>130</v>
      </c>
      <c r="E337" s="6">
        <v>6.5336805555555547E-4</v>
      </c>
      <c r="F337" s="19">
        <v>62.88</v>
      </c>
      <c r="G337" s="13"/>
    </row>
    <row r="338" spans="1:7" x14ac:dyDescent="0.25">
      <c r="A338" s="15">
        <v>10</v>
      </c>
      <c r="B338" s="16" t="s">
        <v>75</v>
      </c>
      <c r="C338" s="17">
        <v>30</v>
      </c>
      <c r="D338" s="18">
        <v>130</v>
      </c>
      <c r="E338" s="6">
        <v>6.5121527777777779E-4</v>
      </c>
      <c r="F338" s="19">
        <v>63.09</v>
      </c>
      <c r="G338" s="13"/>
    </row>
    <row r="339" spans="1:7" x14ac:dyDescent="0.25">
      <c r="A339" s="15">
        <v>10</v>
      </c>
      <c r="B339" s="16" t="s">
        <v>75</v>
      </c>
      <c r="C339" s="17">
        <v>30</v>
      </c>
      <c r="D339" s="18">
        <v>130</v>
      </c>
      <c r="E339" s="6">
        <v>6.5370370370370365E-4</v>
      </c>
      <c r="F339" s="19">
        <v>62.85</v>
      </c>
      <c r="G339" s="13"/>
    </row>
    <row r="340" spans="1:7" x14ac:dyDescent="0.25">
      <c r="A340" s="15">
        <v>10</v>
      </c>
      <c r="B340" s="16" t="s">
        <v>75</v>
      </c>
      <c r="C340" s="17">
        <v>30</v>
      </c>
      <c r="D340" s="18">
        <v>130</v>
      </c>
      <c r="E340" s="6">
        <v>6.5269675925925922E-4</v>
      </c>
      <c r="F340" s="19">
        <v>62.94</v>
      </c>
      <c r="G340" s="13"/>
    </row>
    <row r="341" spans="1:7" x14ac:dyDescent="0.25">
      <c r="A341" s="15">
        <v>10</v>
      </c>
      <c r="B341" s="16" t="s">
        <v>75</v>
      </c>
      <c r="C341" s="17">
        <v>30</v>
      </c>
      <c r="D341" s="18">
        <v>130</v>
      </c>
      <c r="E341" s="6">
        <v>6.5711805555555543E-4</v>
      </c>
      <c r="F341" s="19">
        <v>62.52</v>
      </c>
      <c r="G341" s="13"/>
    </row>
    <row r="342" spans="1:7" x14ac:dyDescent="0.25">
      <c r="A342" s="15">
        <v>10</v>
      </c>
      <c r="B342" s="16" t="s">
        <v>75</v>
      </c>
      <c r="C342" s="17">
        <v>30</v>
      </c>
      <c r="D342" s="18">
        <v>130</v>
      </c>
      <c r="E342" s="6">
        <v>6.459837962962963E-4</v>
      </c>
      <c r="F342" s="19">
        <v>63.6</v>
      </c>
      <c r="G342" s="13"/>
    </row>
    <row r="343" spans="1:7" x14ac:dyDescent="0.25">
      <c r="A343" s="15">
        <v>10</v>
      </c>
      <c r="B343" s="16" t="s">
        <v>75</v>
      </c>
      <c r="C343" s="17">
        <v>30</v>
      </c>
      <c r="D343" s="18">
        <v>130</v>
      </c>
      <c r="E343" s="6">
        <v>6.519791666666667E-4</v>
      </c>
      <c r="F343" s="19">
        <v>63.01</v>
      </c>
      <c r="G343" s="13"/>
    </row>
    <row r="344" spans="1:7" x14ac:dyDescent="0.25">
      <c r="A344" s="15">
        <v>10</v>
      </c>
      <c r="B344" s="16" t="s">
        <v>75</v>
      </c>
      <c r="C344" s="17">
        <v>30</v>
      </c>
      <c r="D344" s="18">
        <v>130</v>
      </c>
      <c r="E344" s="6">
        <v>6.4728009259259253E-4</v>
      </c>
      <c r="F344" s="19">
        <v>63.47</v>
      </c>
      <c r="G344" s="13"/>
    </row>
    <row r="345" spans="1:7" x14ac:dyDescent="0.25">
      <c r="A345" s="15">
        <v>10</v>
      </c>
      <c r="B345" s="16" t="s">
        <v>75</v>
      </c>
      <c r="C345" s="17">
        <v>30</v>
      </c>
      <c r="D345" s="18">
        <v>130</v>
      </c>
      <c r="E345" s="6">
        <v>6.4913194444444447E-4</v>
      </c>
      <c r="F345" s="19">
        <v>63.29</v>
      </c>
      <c r="G345" s="13"/>
    </row>
    <row r="346" spans="1:7" x14ac:dyDescent="0.25">
      <c r="A346" s="15">
        <v>10</v>
      </c>
      <c r="B346" s="16" t="s">
        <v>75</v>
      </c>
      <c r="C346" s="17">
        <v>30</v>
      </c>
      <c r="D346" s="18">
        <v>130</v>
      </c>
      <c r="E346" s="6">
        <v>6.4951388888888893E-4</v>
      </c>
      <c r="F346" s="19">
        <v>63.25</v>
      </c>
      <c r="G346" s="13"/>
    </row>
    <row r="347" spans="1:7" x14ac:dyDescent="0.25">
      <c r="A347" s="15">
        <v>10</v>
      </c>
      <c r="B347" s="16" t="s">
        <v>75</v>
      </c>
      <c r="C347" s="17">
        <v>30</v>
      </c>
      <c r="D347" s="18">
        <v>130</v>
      </c>
      <c r="E347" s="6">
        <v>6.5041666666666666E-4</v>
      </c>
      <c r="F347" s="19">
        <v>63.16</v>
      </c>
      <c r="G347" s="13"/>
    </row>
    <row r="348" spans="1:7" x14ac:dyDescent="0.25">
      <c r="A348" s="15">
        <v>10</v>
      </c>
      <c r="B348" s="16" t="s">
        <v>75</v>
      </c>
      <c r="C348" s="17">
        <v>30</v>
      </c>
      <c r="D348" s="18">
        <v>130</v>
      </c>
      <c r="E348" s="6">
        <v>6.4799768518518516E-4</v>
      </c>
      <c r="F348" s="19">
        <v>63.4</v>
      </c>
      <c r="G348" s="13"/>
    </row>
    <row r="349" spans="1:7" x14ac:dyDescent="0.25">
      <c r="A349" s="15">
        <v>10</v>
      </c>
      <c r="B349" s="16" t="s">
        <v>75</v>
      </c>
      <c r="C349" s="17">
        <v>30</v>
      </c>
      <c r="D349" s="18">
        <v>130</v>
      </c>
      <c r="E349" s="6">
        <v>6.5528935185185178E-4</v>
      </c>
      <c r="F349" s="19">
        <v>62.69</v>
      </c>
      <c r="G349" s="13"/>
    </row>
    <row r="350" spans="1:7" x14ac:dyDescent="0.25">
      <c r="A350" s="15">
        <v>10</v>
      </c>
      <c r="B350" s="16" t="s">
        <v>75</v>
      </c>
      <c r="C350" s="17">
        <v>30</v>
      </c>
      <c r="D350" s="18">
        <v>130</v>
      </c>
      <c r="E350" s="6">
        <v>6.5598379629629633E-4</v>
      </c>
      <c r="F350" s="19">
        <v>62.63</v>
      </c>
      <c r="G350" s="13"/>
    </row>
    <row r="351" spans="1:7" x14ac:dyDescent="0.25">
      <c r="A351" s="15">
        <v>10</v>
      </c>
      <c r="B351" s="16" t="s">
        <v>24</v>
      </c>
      <c r="C351" s="17">
        <v>30</v>
      </c>
      <c r="D351" s="18">
        <v>131</v>
      </c>
      <c r="E351" s="6">
        <v>2.1298148148148149E-3</v>
      </c>
      <c r="F351" s="19">
        <v>19.29</v>
      </c>
      <c r="G351" s="13"/>
    </row>
    <row r="352" spans="1:7" x14ac:dyDescent="0.25">
      <c r="A352" s="15">
        <v>10</v>
      </c>
      <c r="B352" s="16" t="s">
        <v>24</v>
      </c>
      <c r="C352" s="17">
        <v>30</v>
      </c>
      <c r="D352" s="18">
        <v>131</v>
      </c>
      <c r="E352" s="6">
        <v>7.2715277777777763E-4</v>
      </c>
      <c r="F352" s="19">
        <v>56.5</v>
      </c>
      <c r="G352" s="13"/>
    </row>
    <row r="353" spans="1:7" x14ac:dyDescent="0.25">
      <c r="A353" s="15">
        <v>10</v>
      </c>
      <c r="B353" s="16" t="s">
        <v>24</v>
      </c>
      <c r="C353" s="17">
        <v>30</v>
      </c>
      <c r="D353" s="18">
        <v>131</v>
      </c>
      <c r="E353" s="6">
        <v>6.628935185185185E-4</v>
      </c>
      <c r="F353" s="19">
        <v>61.98</v>
      </c>
      <c r="G353" s="13"/>
    </row>
    <row r="354" spans="1:7" x14ac:dyDescent="0.25">
      <c r="A354" s="15">
        <v>10</v>
      </c>
      <c r="B354" s="16" t="s">
        <v>24</v>
      </c>
      <c r="C354" s="17">
        <v>30</v>
      </c>
      <c r="D354" s="18">
        <v>131</v>
      </c>
      <c r="E354" s="6">
        <v>6.6440972222222216E-4</v>
      </c>
      <c r="F354" s="19">
        <v>61.83</v>
      </c>
      <c r="G354" s="13"/>
    </row>
    <row r="355" spans="1:7" x14ac:dyDescent="0.25">
      <c r="A355" s="15">
        <v>10</v>
      </c>
      <c r="B355" s="16" t="s">
        <v>24</v>
      </c>
      <c r="C355" s="17">
        <v>30</v>
      </c>
      <c r="D355" s="18">
        <v>131</v>
      </c>
      <c r="E355" s="6">
        <v>6.5509259259259264E-4</v>
      </c>
      <c r="F355" s="19">
        <v>62.71</v>
      </c>
      <c r="G355" s="13"/>
    </row>
    <row r="356" spans="1:7" x14ac:dyDescent="0.25">
      <c r="A356" s="15">
        <v>10</v>
      </c>
      <c r="B356" s="16" t="s">
        <v>24</v>
      </c>
      <c r="C356" s="17">
        <v>30</v>
      </c>
      <c r="D356" s="18">
        <v>131</v>
      </c>
      <c r="E356" s="6">
        <v>6.5231481481481477E-4</v>
      </c>
      <c r="F356" s="19">
        <v>62.98</v>
      </c>
      <c r="G356" s="13"/>
    </row>
    <row r="357" spans="1:7" x14ac:dyDescent="0.25">
      <c r="A357" s="15">
        <v>10</v>
      </c>
      <c r="B357" s="16" t="s">
        <v>24</v>
      </c>
      <c r="C357" s="17">
        <v>30</v>
      </c>
      <c r="D357" s="18">
        <v>131</v>
      </c>
      <c r="E357" s="6">
        <v>6.521643518518518E-4</v>
      </c>
      <c r="F357" s="19">
        <v>63</v>
      </c>
      <c r="G357" s="13"/>
    </row>
    <row r="358" spans="1:7" x14ac:dyDescent="0.25">
      <c r="A358" s="15">
        <v>10</v>
      </c>
      <c r="B358" s="16" t="s">
        <v>24</v>
      </c>
      <c r="C358" s="17">
        <v>30</v>
      </c>
      <c r="D358" s="18">
        <v>131</v>
      </c>
      <c r="E358" s="6">
        <v>6.5606481481481473E-4</v>
      </c>
      <c r="F358" s="19">
        <v>62.62</v>
      </c>
      <c r="G358" s="13"/>
    </row>
    <row r="359" spans="1:7" x14ac:dyDescent="0.25">
      <c r="A359" s="15">
        <v>10</v>
      </c>
      <c r="B359" s="16" t="s">
        <v>24</v>
      </c>
      <c r="C359" s="17">
        <v>30</v>
      </c>
      <c r="D359" s="18">
        <v>131</v>
      </c>
      <c r="E359" s="6">
        <v>6.5748842592592595E-4</v>
      </c>
      <c r="F359" s="19">
        <v>62.49</v>
      </c>
      <c r="G359" s="13"/>
    </row>
    <row r="360" spans="1:7" x14ac:dyDescent="0.25">
      <c r="A360" s="15">
        <v>10</v>
      </c>
      <c r="B360" s="16" t="s">
        <v>24</v>
      </c>
      <c r="C360" s="17">
        <v>30</v>
      </c>
      <c r="D360" s="18">
        <v>131</v>
      </c>
      <c r="E360" s="6">
        <v>6.5318287037037038E-4</v>
      </c>
      <c r="F360" s="19">
        <v>62.9</v>
      </c>
      <c r="G360" s="13"/>
    </row>
    <row r="361" spans="1:7" x14ac:dyDescent="0.25">
      <c r="A361" s="15">
        <v>10</v>
      </c>
      <c r="B361" s="16" t="s">
        <v>24</v>
      </c>
      <c r="C361" s="17">
        <v>30</v>
      </c>
      <c r="D361" s="18">
        <v>131</v>
      </c>
      <c r="E361" s="6">
        <v>6.5409722222222225E-4</v>
      </c>
      <c r="F361" s="19">
        <v>62.81</v>
      </c>
      <c r="G361" s="13"/>
    </row>
    <row r="362" spans="1:7" x14ac:dyDescent="0.25">
      <c r="A362" s="15">
        <v>10</v>
      </c>
      <c r="B362" s="16" t="s">
        <v>24</v>
      </c>
      <c r="C362" s="17">
        <v>30</v>
      </c>
      <c r="D362" s="18">
        <v>131</v>
      </c>
      <c r="E362" s="6">
        <v>6.5442129629629628E-4</v>
      </c>
      <c r="F362" s="19">
        <v>62.78</v>
      </c>
      <c r="G362" s="13"/>
    </row>
    <row r="363" spans="1:7" x14ac:dyDescent="0.25">
      <c r="A363" s="15">
        <v>10</v>
      </c>
      <c r="B363" s="16" t="s">
        <v>24</v>
      </c>
      <c r="C363" s="17">
        <v>30</v>
      </c>
      <c r="D363" s="18">
        <v>131</v>
      </c>
      <c r="E363" s="6">
        <v>6.5428240740740735E-4</v>
      </c>
      <c r="F363" s="19">
        <v>62.79</v>
      </c>
      <c r="G363" s="13"/>
    </row>
    <row r="364" spans="1:7" x14ac:dyDescent="0.25">
      <c r="A364" s="15">
        <v>10</v>
      </c>
      <c r="B364" s="16" t="s">
        <v>24</v>
      </c>
      <c r="C364" s="17">
        <v>30</v>
      </c>
      <c r="D364" s="18">
        <v>131</v>
      </c>
      <c r="E364" s="6">
        <v>6.556597222222223E-4</v>
      </c>
      <c r="F364" s="19">
        <v>62.66</v>
      </c>
      <c r="G364" s="13"/>
    </row>
    <row r="365" spans="1:7" x14ac:dyDescent="0.25">
      <c r="A365" s="15">
        <v>10</v>
      </c>
      <c r="B365" s="16" t="s">
        <v>24</v>
      </c>
      <c r="C365" s="17">
        <v>30</v>
      </c>
      <c r="D365" s="18">
        <v>131</v>
      </c>
      <c r="E365" s="6">
        <v>6.5484953703703712E-4</v>
      </c>
      <c r="F365" s="19">
        <v>62.74</v>
      </c>
      <c r="G365" s="13"/>
    </row>
    <row r="366" spans="1:7" x14ac:dyDescent="0.25">
      <c r="A366" s="15">
        <v>10</v>
      </c>
      <c r="B366" s="16" t="s">
        <v>24</v>
      </c>
      <c r="C366" s="17">
        <v>30</v>
      </c>
      <c r="D366" s="18">
        <v>131</v>
      </c>
      <c r="E366" s="6">
        <v>6.5557870370370379E-4</v>
      </c>
      <c r="F366" s="19">
        <v>62.67</v>
      </c>
      <c r="G366" s="13"/>
    </row>
    <row r="367" spans="1:7" x14ac:dyDescent="0.25">
      <c r="A367" s="15">
        <v>10</v>
      </c>
      <c r="B367" s="16" t="s">
        <v>24</v>
      </c>
      <c r="C367" s="17">
        <v>30</v>
      </c>
      <c r="D367" s="18">
        <v>131</v>
      </c>
      <c r="E367" s="6">
        <v>6.5277777777777773E-4</v>
      </c>
      <c r="F367" s="19">
        <v>62.94</v>
      </c>
      <c r="G367" s="13"/>
    </row>
    <row r="368" spans="1:7" x14ac:dyDescent="0.25">
      <c r="A368" s="15">
        <v>10</v>
      </c>
      <c r="B368" s="16" t="s">
        <v>24</v>
      </c>
      <c r="C368" s="17">
        <v>30</v>
      </c>
      <c r="D368" s="18">
        <v>131</v>
      </c>
      <c r="E368" s="6">
        <v>6.5518518518518519E-4</v>
      </c>
      <c r="F368" s="19">
        <v>62.7</v>
      </c>
      <c r="G368" s="13"/>
    </row>
    <row r="369" spans="1:7" x14ac:dyDescent="0.25">
      <c r="A369" s="15">
        <v>10</v>
      </c>
      <c r="B369" s="16" t="s">
        <v>24</v>
      </c>
      <c r="C369" s="17">
        <v>30</v>
      </c>
      <c r="D369" s="18">
        <v>131</v>
      </c>
      <c r="E369" s="6">
        <v>6.6701388888888886E-4</v>
      </c>
      <c r="F369" s="19">
        <v>61.59</v>
      </c>
      <c r="G369" s="13"/>
    </row>
    <row r="370" spans="1:7" x14ac:dyDescent="0.25">
      <c r="A370" s="15">
        <v>10</v>
      </c>
      <c r="B370" s="16" t="s">
        <v>24</v>
      </c>
      <c r="C370" s="17">
        <v>30</v>
      </c>
      <c r="D370" s="18">
        <v>131</v>
      </c>
      <c r="E370" s="6">
        <v>6.5862268518518527E-4</v>
      </c>
      <c r="F370" s="19">
        <v>62.38</v>
      </c>
      <c r="G370" s="13"/>
    </row>
    <row r="371" spans="1:7" x14ac:dyDescent="0.25">
      <c r="A371" s="15">
        <v>10</v>
      </c>
      <c r="B371" s="16" t="s">
        <v>24</v>
      </c>
      <c r="C371" s="17">
        <v>30</v>
      </c>
      <c r="D371" s="18">
        <v>131</v>
      </c>
      <c r="E371" s="6">
        <v>6.5178240740740735E-4</v>
      </c>
      <c r="F371" s="19">
        <v>63.03</v>
      </c>
      <c r="G371" s="13"/>
    </row>
    <row r="372" spans="1:7" x14ac:dyDescent="0.25">
      <c r="A372" s="15">
        <v>10</v>
      </c>
      <c r="B372" s="16" t="s">
        <v>24</v>
      </c>
      <c r="C372" s="17">
        <v>30</v>
      </c>
      <c r="D372" s="18">
        <v>131</v>
      </c>
      <c r="E372" s="6">
        <v>6.4846064814814812E-4</v>
      </c>
      <c r="F372" s="19">
        <v>63.36</v>
      </c>
      <c r="G372" s="13"/>
    </row>
    <row r="373" spans="1:7" x14ac:dyDescent="0.25">
      <c r="A373" s="15">
        <v>10</v>
      </c>
      <c r="B373" s="16" t="s">
        <v>24</v>
      </c>
      <c r="C373" s="17">
        <v>30</v>
      </c>
      <c r="D373" s="18">
        <v>131</v>
      </c>
      <c r="E373" s="6">
        <v>6.5035879629629634E-4</v>
      </c>
      <c r="F373" s="19">
        <v>63.17</v>
      </c>
      <c r="G373" s="13"/>
    </row>
    <row r="374" spans="1:7" x14ac:dyDescent="0.25">
      <c r="A374" s="15">
        <v>10</v>
      </c>
      <c r="B374" s="16" t="s">
        <v>24</v>
      </c>
      <c r="C374" s="17">
        <v>30</v>
      </c>
      <c r="D374" s="18">
        <v>131</v>
      </c>
      <c r="E374" s="6">
        <v>6.5196759259259255E-4</v>
      </c>
      <c r="F374" s="19">
        <v>63.01</v>
      </c>
      <c r="G374" s="13"/>
    </row>
    <row r="375" spans="1:7" x14ac:dyDescent="0.25">
      <c r="A375" s="15">
        <v>10</v>
      </c>
      <c r="B375" s="16" t="s">
        <v>24</v>
      </c>
      <c r="C375" s="17">
        <v>30</v>
      </c>
      <c r="D375" s="18">
        <v>131</v>
      </c>
      <c r="E375" s="6">
        <v>6.534259259259259E-4</v>
      </c>
      <c r="F375" s="19">
        <v>62.87</v>
      </c>
      <c r="G375" s="13"/>
    </row>
    <row r="376" spans="1:7" x14ac:dyDescent="0.25">
      <c r="A376" s="15">
        <v>10</v>
      </c>
      <c r="B376" s="16" t="s">
        <v>24</v>
      </c>
      <c r="C376" s="17">
        <v>30</v>
      </c>
      <c r="D376" s="18">
        <v>131</v>
      </c>
      <c r="E376" s="6">
        <v>6.5533564814814805E-4</v>
      </c>
      <c r="F376" s="19">
        <v>62.69</v>
      </c>
      <c r="G376" s="13"/>
    </row>
    <row r="377" spans="1:7" x14ac:dyDescent="0.25">
      <c r="A377" s="15">
        <v>10</v>
      </c>
      <c r="B377" s="16" t="s">
        <v>24</v>
      </c>
      <c r="C377" s="17">
        <v>30</v>
      </c>
      <c r="D377" s="18">
        <v>131</v>
      </c>
      <c r="E377" s="6">
        <v>6.6428240740740738E-4</v>
      </c>
      <c r="F377" s="19">
        <v>61.85</v>
      </c>
      <c r="G377" s="13"/>
    </row>
    <row r="378" spans="1:7" x14ac:dyDescent="0.25">
      <c r="A378" s="15">
        <v>10</v>
      </c>
      <c r="B378" s="16" t="s">
        <v>24</v>
      </c>
      <c r="C378" s="17">
        <v>30</v>
      </c>
      <c r="D378" s="18">
        <v>131</v>
      </c>
      <c r="E378" s="6">
        <v>6.5641203703703695E-4</v>
      </c>
      <c r="F378" s="19">
        <v>62.59</v>
      </c>
      <c r="G378" s="13"/>
    </row>
    <row r="379" spans="1:7" x14ac:dyDescent="0.25">
      <c r="A379" s="15">
        <v>10</v>
      </c>
      <c r="B379" s="16" t="s">
        <v>24</v>
      </c>
      <c r="C379" s="17">
        <v>30</v>
      </c>
      <c r="D379" s="18">
        <v>131</v>
      </c>
      <c r="E379" s="6">
        <v>6.6193287037037045E-4</v>
      </c>
      <c r="F379" s="19">
        <v>62.07</v>
      </c>
      <c r="G379" s="13"/>
    </row>
    <row r="380" spans="1:7" x14ac:dyDescent="0.25">
      <c r="A380" s="15">
        <v>10</v>
      </c>
      <c r="B380" s="16" t="s">
        <v>24</v>
      </c>
      <c r="C380" s="17">
        <v>30</v>
      </c>
      <c r="D380" s="18">
        <v>131</v>
      </c>
      <c r="E380" s="6">
        <v>6.5474537037037031E-4</v>
      </c>
      <c r="F380" s="19">
        <v>62.75</v>
      </c>
      <c r="G380" s="13"/>
    </row>
    <row r="381" spans="1:7" x14ac:dyDescent="0.25">
      <c r="A381" s="15">
        <v>10</v>
      </c>
      <c r="B381" s="16" t="s">
        <v>12</v>
      </c>
      <c r="C381" s="17">
        <v>30</v>
      </c>
      <c r="D381" s="18">
        <v>108</v>
      </c>
      <c r="E381" s="6">
        <v>2.1369560185185185E-3</v>
      </c>
      <c r="F381" s="19">
        <v>19.23</v>
      </c>
      <c r="G381" s="13"/>
    </row>
    <row r="382" spans="1:7" x14ac:dyDescent="0.25">
      <c r="A382" s="15">
        <v>10</v>
      </c>
      <c r="B382" s="16" t="s">
        <v>12</v>
      </c>
      <c r="C382" s="17">
        <v>30</v>
      </c>
      <c r="D382" s="18">
        <v>108</v>
      </c>
      <c r="E382" s="6">
        <v>7.3748842592592583E-4</v>
      </c>
      <c r="F382" s="19">
        <v>55.71</v>
      </c>
      <c r="G382" s="13"/>
    </row>
    <row r="383" spans="1:7" x14ac:dyDescent="0.25">
      <c r="A383" s="15">
        <v>10</v>
      </c>
      <c r="B383" s="16" t="s">
        <v>12</v>
      </c>
      <c r="C383" s="17">
        <v>30</v>
      </c>
      <c r="D383" s="18">
        <v>108</v>
      </c>
      <c r="E383" s="6">
        <v>6.7269675925925928E-4</v>
      </c>
      <c r="F383" s="19">
        <v>61.07</v>
      </c>
      <c r="G383" s="13"/>
    </row>
    <row r="384" spans="1:7" x14ac:dyDescent="0.25">
      <c r="A384" s="15">
        <v>10</v>
      </c>
      <c r="B384" s="16" t="s">
        <v>12</v>
      </c>
      <c r="C384" s="17">
        <v>30</v>
      </c>
      <c r="D384" s="18">
        <v>108</v>
      </c>
      <c r="E384" s="6">
        <v>6.7167824074074081E-4</v>
      </c>
      <c r="F384" s="19">
        <v>61.17</v>
      </c>
      <c r="G384" s="13"/>
    </row>
    <row r="385" spans="1:7" x14ac:dyDescent="0.25">
      <c r="A385" s="15">
        <v>10</v>
      </c>
      <c r="B385" s="16" t="s">
        <v>12</v>
      </c>
      <c r="C385" s="17">
        <v>30</v>
      </c>
      <c r="D385" s="18">
        <v>108</v>
      </c>
      <c r="E385" s="6">
        <v>6.6119212962962963E-4</v>
      </c>
      <c r="F385" s="19">
        <v>62.14</v>
      </c>
      <c r="G385" s="13"/>
    </row>
    <row r="386" spans="1:7" x14ac:dyDescent="0.25">
      <c r="A386" s="15">
        <v>10</v>
      </c>
      <c r="B386" s="16" t="s">
        <v>12</v>
      </c>
      <c r="C386" s="17">
        <v>30</v>
      </c>
      <c r="D386" s="18">
        <v>108</v>
      </c>
      <c r="E386" s="6">
        <v>6.7368055555555551E-4</v>
      </c>
      <c r="F386" s="19">
        <v>60.98</v>
      </c>
      <c r="G386" s="13"/>
    </row>
    <row r="387" spans="1:7" x14ac:dyDescent="0.25">
      <c r="A387" s="15">
        <v>10</v>
      </c>
      <c r="B387" s="16" t="s">
        <v>12</v>
      </c>
      <c r="C387" s="17">
        <v>30</v>
      </c>
      <c r="D387" s="18">
        <v>108</v>
      </c>
      <c r="E387" s="6">
        <v>7.0902777777777772E-4</v>
      </c>
      <c r="F387" s="19">
        <v>57.94</v>
      </c>
      <c r="G387" s="13"/>
    </row>
    <row r="388" spans="1:7" x14ac:dyDescent="0.25">
      <c r="A388" s="15">
        <v>10</v>
      </c>
      <c r="B388" s="16" t="s">
        <v>12</v>
      </c>
      <c r="C388" s="17">
        <v>30</v>
      </c>
      <c r="D388" s="18">
        <v>108</v>
      </c>
      <c r="E388" s="6">
        <v>6.558449074074074E-4</v>
      </c>
      <c r="F388" s="19">
        <v>62.64</v>
      </c>
      <c r="G388" s="13"/>
    </row>
    <row r="389" spans="1:7" x14ac:dyDescent="0.25">
      <c r="A389" s="15">
        <v>10</v>
      </c>
      <c r="B389" s="16" t="s">
        <v>12</v>
      </c>
      <c r="C389" s="17">
        <v>30</v>
      </c>
      <c r="D389" s="18">
        <v>108</v>
      </c>
      <c r="E389" s="6">
        <v>6.5582175925925921E-4</v>
      </c>
      <c r="F389" s="19">
        <v>62.64</v>
      </c>
      <c r="G389" s="13"/>
    </row>
    <row r="390" spans="1:7" x14ac:dyDescent="0.25">
      <c r="A390" s="15">
        <v>10</v>
      </c>
      <c r="B390" s="16" t="s">
        <v>12</v>
      </c>
      <c r="C390" s="17">
        <v>30</v>
      </c>
      <c r="D390" s="18">
        <v>108</v>
      </c>
      <c r="E390" s="6">
        <v>6.566087962962963E-4</v>
      </c>
      <c r="F390" s="19">
        <v>62.57</v>
      </c>
      <c r="G390" s="13"/>
    </row>
    <row r="391" spans="1:7" x14ac:dyDescent="0.25">
      <c r="A391" s="15">
        <v>10</v>
      </c>
      <c r="B391" s="16" t="s">
        <v>12</v>
      </c>
      <c r="C391" s="17">
        <v>30</v>
      </c>
      <c r="D391" s="18">
        <v>108</v>
      </c>
      <c r="E391" s="6">
        <v>6.4748842592592592E-4</v>
      </c>
      <c r="F391" s="19">
        <v>63.45</v>
      </c>
      <c r="G391" s="13"/>
    </row>
    <row r="392" spans="1:7" x14ac:dyDescent="0.25">
      <c r="A392" s="15">
        <v>10</v>
      </c>
      <c r="B392" s="16" t="s">
        <v>12</v>
      </c>
      <c r="C392" s="17">
        <v>30</v>
      </c>
      <c r="D392" s="18">
        <v>108</v>
      </c>
      <c r="E392" s="6">
        <v>6.4642361111111107E-4</v>
      </c>
      <c r="F392" s="19">
        <v>63.55</v>
      </c>
      <c r="G392" s="13"/>
    </row>
    <row r="393" spans="1:7" x14ac:dyDescent="0.25">
      <c r="A393" s="15">
        <v>10</v>
      </c>
      <c r="B393" s="16" t="s">
        <v>12</v>
      </c>
      <c r="C393" s="17">
        <v>30</v>
      </c>
      <c r="D393" s="18">
        <v>108</v>
      </c>
      <c r="E393" s="6">
        <v>6.4765046296296294E-4</v>
      </c>
      <c r="F393" s="19">
        <v>63.43</v>
      </c>
      <c r="G393" s="13"/>
    </row>
    <row r="394" spans="1:7" x14ac:dyDescent="0.25">
      <c r="A394" s="15">
        <v>10</v>
      </c>
      <c r="B394" s="16" t="s">
        <v>12</v>
      </c>
      <c r="C394" s="17">
        <v>30</v>
      </c>
      <c r="D394" s="18">
        <v>108</v>
      </c>
      <c r="E394" s="6">
        <v>6.4958333333333328E-4</v>
      </c>
      <c r="F394" s="19">
        <v>63.25</v>
      </c>
      <c r="G394" s="13"/>
    </row>
    <row r="395" spans="1:7" x14ac:dyDescent="0.25">
      <c r="A395" s="15">
        <v>10</v>
      </c>
      <c r="B395" s="16" t="s">
        <v>12</v>
      </c>
      <c r="C395" s="17">
        <v>30</v>
      </c>
      <c r="D395" s="18">
        <v>108</v>
      </c>
      <c r="E395" s="6">
        <v>6.5618055555555558E-4</v>
      </c>
      <c r="F395" s="19">
        <v>62.61</v>
      </c>
      <c r="G395" s="13"/>
    </row>
    <row r="396" spans="1:7" x14ac:dyDescent="0.25">
      <c r="A396" s="15">
        <v>10</v>
      </c>
      <c r="B396" s="16" t="s">
        <v>12</v>
      </c>
      <c r="C396" s="17">
        <v>30</v>
      </c>
      <c r="D396" s="18">
        <v>108</v>
      </c>
      <c r="E396" s="6">
        <v>6.5133101851851853E-4</v>
      </c>
      <c r="F396" s="19">
        <v>63.08</v>
      </c>
      <c r="G396" s="13"/>
    </row>
    <row r="397" spans="1:7" x14ac:dyDescent="0.25">
      <c r="A397" s="15">
        <v>10</v>
      </c>
      <c r="B397" s="16" t="s">
        <v>12</v>
      </c>
      <c r="C397" s="17">
        <v>30</v>
      </c>
      <c r="D397" s="18">
        <v>108</v>
      </c>
      <c r="E397" s="6">
        <v>6.5638888888888897E-4</v>
      </c>
      <c r="F397" s="19">
        <v>62.59</v>
      </c>
      <c r="G397" s="13"/>
    </row>
    <row r="398" spans="1:7" x14ac:dyDescent="0.25">
      <c r="A398" s="15">
        <v>10</v>
      </c>
      <c r="B398" s="16" t="s">
        <v>12</v>
      </c>
      <c r="C398" s="17">
        <v>30</v>
      </c>
      <c r="D398" s="18">
        <v>108</v>
      </c>
      <c r="E398" s="6">
        <v>6.6157407407407408E-4</v>
      </c>
      <c r="F398" s="19">
        <v>62.1</v>
      </c>
      <c r="G398" s="13"/>
    </row>
    <row r="399" spans="1:7" x14ac:dyDescent="0.25">
      <c r="A399" s="15">
        <v>10</v>
      </c>
      <c r="B399" s="16" t="s">
        <v>12</v>
      </c>
      <c r="C399" s="17">
        <v>30</v>
      </c>
      <c r="D399" s="18">
        <v>108</v>
      </c>
      <c r="E399" s="6">
        <v>6.5648148148148152E-4</v>
      </c>
      <c r="F399" s="19">
        <v>62.58</v>
      </c>
      <c r="G399" s="13"/>
    </row>
    <row r="400" spans="1:7" x14ac:dyDescent="0.25">
      <c r="A400" s="15">
        <v>10</v>
      </c>
      <c r="B400" s="16" t="s">
        <v>12</v>
      </c>
      <c r="C400" s="17">
        <v>30</v>
      </c>
      <c r="D400" s="18">
        <v>108</v>
      </c>
      <c r="E400" s="6">
        <v>6.5124999999999992E-4</v>
      </c>
      <c r="F400" s="19">
        <v>63.08</v>
      </c>
      <c r="G400" s="13"/>
    </row>
    <row r="401" spans="1:7" x14ac:dyDescent="0.25">
      <c r="A401" s="15">
        <v>10</v>
      </c>
      <c r="B401" s="16" t="s">
        <v>12</v>
      </c>
      <c r="C401" s="17">
        <v>30</v>
      </c>
      <c r="D401" s="18">
        <v>108</v>
      </c>
      <c r="E401" s="6">
        <v>6.5328703703703718E-4</v>
      </c>
      <c r="F401" s="19">
        <v>62.89</v>
      </c>
      <c r="G401" s="13"/>
    </row>
    <row r="402" spans="1:7" x14ac:dyDescent="0.25">
      <c r="A402" s="15">
        <v>10</v>
      </c>
      <c r="B402" s="16" t="s">
        <v>12</v>
      </c>
      <c r="C402" s="17">
        <v>30</v>
      </c>
      <c r="D402" s="18">
        <v>108</v>
      </c>
      <c r="E402" s="6">
        <v>6.568981481481481E-4</v>
      </c>
      <c r="F402" s="19">
        <v>62.54</v>
      </c>
      <c r="G402" s="13"/>
    </row>
    <row r="403" spans="1:7" x14ac:dyDescent="0.25">
      <c r="A403" s="15">
        <v>10</v>
      </c>
      <c r="B403" s="16" t="s">
        <v>12</v>
      </c>
      <c r="C403" s="17">
        <v>30</v>
      </c>
      <c r="D403" s="18">
        <v>108</v>
      </c>
      <c r="E403" s="6">
        <v>6.5659722222222215E-4</v>
      </c>
      <c r="F403" s="19">
        <v>62.57</v>
      </c>
      <c r="G403" s="13"/>
    </row>
    <row r="404" spans="1:7" x14ac:dyDescent="0.25">
      <c r="A404" s="15">
        <v>10</v>
      </c>
      <c r="B404" s="16" t="s">
        <v>12</v>
      </c>
      <c r="C404" s="17">
        <v>30</v>
      </c>
      <c r="D404" s="18">
        <v>108</v>
      </c>
      <c r="E404" s="6">
        <v>6.5138888888888896E-4</v>
      </c>
      <c r="F404" s="19">
        <v>63.07</v>
      </c>
      <c r="G404" s="13"/>
    </row>
    <row r="405" spans="1:7" x14ac:dyDescent="0.25">
      <c r="A405" s="15">
        <v>10</v>
      </c>
      <c r="B405" s="16" t="s">
        <v>12</v>
      </c>
      <c r="C405" s="17">
        <v>30</v>
      </c>
      <c r="D405" s="18">
        <v>108</v>
      </c>
      <c r="E405" s="6">
        <v>6.5124999999999992E-4</v>
      </c>
      <c r="F405" s="19">
        <v>63.08</v>
      </c>
      <c r="G405" s="13"/>
    </row>
    <row r="406" spans="1:7" x14ac:dyDescent="0.25">
      <c r="A406" s="15">
        <v>10</v>
      </c>
      <c r="B406" s="16" t="s">
        <v>12</v>
      </c>
      <c r="C406" s="17">
        <v>30</v>
      </c>
      <c r="D406" s="18">
        <v>108</v>
      </c>
      <c r="E406" s="6">
        <v>6.4951388888888893E-4</v>
      </c>
      <c r="F406" s="19">
        <v>63.25</v>
      </c>
      <c r="G406" s="13"/>
    </row>
    <row r="407" spans="1:7" x14ac:dyDescent="0.25">
      <c r="A407" s="15">
        <v>10</v>
      </c>
      <c r="B407" s="16" t="s">
        <v>12</v>
      </c>
      <c r="C407" s="17">
        <v>30</v>
      </c>
      <c r="D407" s="18">
        <v>108</v>
      </c>
      <c r="E407" s="6">
        <v>6.5035879629629634E-4</v>
      </c>
      <c r="F407" s="19">
        <v>63.17</v>
      </c>
      <c r="G407" s="13"/>
    </row>
    <row r="408" spans="1:7" x14ac:dyDescent="0.25">
      <c r="A408" s="15">
        <v>10</v>
      </c>
      <c r="B408" s="16" t="s">
        <v>12</v>
      </c>
      <c r="C408" s="17">
        <v>30</v>
      </c>
      <c r="D408" s="18">
        <v>108</v>
      </c>
      <c r="E408" s="6">
        <v>6.5475694444444435E-4</v>
      </c>
      <c r="F408" s="19">
        <v>62.75</v>
      </c>
      <c r="G408" s="13"/>
    </row>
    <row r="409" spans="1:7" x14ac:dyDescent="0.25">
      <c r="A409" s="15">
        <v>10</v>
      </c>
      <c r="B409" s="16" t="s">
        <v>12</v>
      </c>
      <c r="C409" s="17">
        <v>30</v>
      </c>
      <c r="D409" s="18">
        <v>108</v>
      </c>
      <c r="E409" s="6">
        <v>6.5358796296296291E-4</v>
      </c>
      <c r="F409" s="19">
        <v>62.86</v>
      </c>
      <c r="G409" s="13"/>
    </row>
    <row r="410" spans="1:7" x14ac:dyDescent="0.25">
      <c r="A410" s="15">
        <v>10</v>
      </c>
      <c r="B410" s="16" t="s">
        <v>12</v>
      </c>
      <c r="C410" s="17">
        <v>30</v>
      </c>
      <c r="D410" s="18">
        <v>108</v>
      </c>
      <c r="E410" s="6">
        <v>6.707291666666667E-4</v>
      </c>
      <c r="F410" s="19">
        <v>61.25</v>
      </c>
      <c r="G410" s="13"/>
    </row>
    <row r="411" spans="1:7" x14ac:dyDescent="0.25">
      <c r="A411" s="15">
        <v>10</v>
      </c>
      <c r="B411" s="16" t="s">
        <v>9</v>
      </c>
      <c r="C411" s="17">
        <v>30</v>
      </c>
      <c r="D411" s="18">
        <v>122</v>
      </c>
      <c r="E411" s="6">
        <v>2.1364583333333331E-3</v>
      </c>
      <c r="F411" s="19">
        <v>19.23</v>
      </c>
      <c r="G411" s="13"/>
    </row>
    <row r="412" spans="1:7" x14ac:dyDescent="0.25">
      <c r="A412" s="15">
        <v>10</v>
      </c>
      <c r="B412" s="16" t="s">
        <v>9</v>
      </c>
      <c r="C412" s="17">
        <v>30</v>
      </c>
      <c r="D412" s="18">
        <v>122</v>
      </c>
      <c r="E412" s="6">
        <v>7.3114583333333332E-4</v>
      </c>
      <c r="F412" s="19">
        <v>56.19</v>
      </c>
      <c r="G412" s="13"/>
    </row>
    <row r="413" spans="1:7" x14ac:dyDescent="0.25">
      <c r="A413" s="15">
        <v>10</v>
      </c>
      <c r="B413" s="16" t="s">
        <v>9</v>
      </c>
      <c r="C413" s="17">
        <v>30</v>
      </c>
      <c r="D413" s="18">
        <v>122</v>
      </c>
      <c r="E413" s="6">
        <v>6.7068287037037042E-4</v>
      </c>
      <c r="F413" s="19">
        <v>61.26</v>
      </c>
      <c r="G413" s="13"/>
    </row>
    <row r="414" spans="1:7" x14ac:dyDescent="0.25">
      <c r="A414" s="15">
        <v>10</v>
      </c>
      <c r="B414" s="16" t="s">
        <v>9</v>
      </c>
      <c r="C414" s="17">
        <v>30</v>
      </c>
      <c r="D414" s="18">
        <v>122</v>
      </c>
      <c r="E414" s="6">
        <v>6.8881944444444448E-4</v>
      </c>
      <c r="F414" s="19">
        <v>59.64</v>
      </c>
      <c r="G414" s="13"/>
    </row>
    <row r="415" spans="1:7" x14ac:dyDescent="0.25">
      <c r="A415" s="15">
        <v>10</v>
      </c>
      <c r="B415" s="16" t="s">
        <v>9</v>
      </c>
      <c r="C415" s="17">
        <v>30</v>
      </c>
      <c r="D415" s="18">
        <v>122</v>
      </c>
      <c r="E415" s="6">
        <v>6.5887731481481483E-4</v>
      </c>
      <c r="F415" s="19">
        <v>62.35</v>
      </c>
      <c r="G415" s="13"/>
    </row>
    <row r="416" spans="1:7" x14ac:dyDescent="0.25">
      <c r="A416" s="15">
        <v>10</v>
      </c>
      <c r="B416" s="16" t="s">
        <v>9</v>
      </c>
      <c r="C416" s="17">
        <v>30</v>
      </c>
      <c r="D416" s="18">
        <v>122</v>
      </c>
      <c r="E416" s="6">
        <v>6.6951388888888887E-4</v>
      </c>
      <c r="F416" s="19">
        <v>61.36</v>
      </c>
      <c r="G416" s="13"/>
    </row>
    <row r="417" spans="1:7" x14ac:dyDescent="0.25">
      <c r="A417" s="15">
        <v>10</v>
      </c>
      <c r="B417" s="16" t="s">
        <v>9</v>
      </c>
      <c r="C417" s="17">
        <v>30</v>
      </c>
      <c r="D417" s="18">
        <v>122</v>
      </c>
      <c r="E417" s="6">
        <v>6.7395833333333327E-4</v>
      </c>
      <c r="F417" s="19">
        <v>60.96</v>
      </c>
      <c r="G417" s="13"/>
    </row>
    <row r="418" spans="1:7" x14ac:dyDescent="0.25">
      <c r="A418" s="15">
        <v>10</v>
      </c>
      <c r="B418" s="16" t="s">
        <v>9</v>
      </c>
      <c r="C418" s="17">
        <v>30</v>
      </c>
      <c r="D418" s="18">
        <v>122</v>
      </c>
      <c r="E418" s="6">
        <v>6.5550925925925933E-4</v>
      </c>
      <c r="F418" s="19">
        <v>62.67</v>
      </c>
      <c r="G418" s="13"/>
    </row>
    <row r="419" spans="1:7" x14ac:dyDescent="0.25">
      <c r="A419" s="15">
        <v>10</v>
      </c>
      <c r="B419" s="16" t="s">
        <v>9</v>
      </c>
      <c r="C419" s="17">
        <v>30</v>
      </c>
      <c r="D419" s="18">
        <v>122</v>
      </c>
      <c r="E419" s="6">
        <v>6.5340277777777781E-4</v>
      </c>
      <c r="F419" s="19">
        <v>62.88</v>
      </c>
      <c r="G419" s="13"/>
    </row>
    <row r="420" spans="1:7" x14ac:dyDescent="0.25">
      <c r="A420" s="15">
        <v>10</v>
      </c>
      <c r="B420" s="16" t="s">
        <v>9</v>
      </c>
      <c r="C420" s="17">
        <v>30</v>
      </c>
      <c r="D420" s="18">
        <v>122</v>
      </c>
      <c r="E420" s="6">
        <v>6.5486111111111116E-4</v>
      </c>
      <c r="F420" s="19">
        <v>62.74</v>
      </c>
      <c r="G420" s="13"/>
    </row>
    <row r="421" spans="1:7" x14ac:dyDescent="0.25">
      <c r="A421" s="15">
        <v>10</v>
      </c>
      <c r="B421" s="16" t="s">
        <v>9</v>
      </c>
      <c r="C421" s="17">
        <v>30</v>
      </c>
      <c r="D421" s="18">
        <v>122</v>
      </c>
      <c r="E421" s="6">
        <v>6.5524305555555561E-4</v>
      </c>
      <c r="F421" s="19">
        <v>62.7</v>
      </c>
      <c r="G421" s="13"/>
    </row>
    <row r="422" spans="1:7" x14ac:dyDescent="0.25">
      <c r="A422" s="15">
        <v>10</v>
      </c>
      <c r="B422" s="16" t="s">
        <v>9</v>
      </c>
      <c r="C422" s="17">
        <v>30</v>
      </c>
      <c r="D422" s="18">
        <v>122</v>
      </c>
      <c r="E422" s="6">
        <v>6.5040509259259261E-4</v>
      </c>
      <c r="F422" s="19">
        <v>63.17</v>
      </c>
      <c r="G422" s="13"/>
    </row>
    <row r="423" spans="1:7" x14ac:dyDescent="0.25">
      <c r="A423" s="15">
        <v>10</v>
      </c>
      <c r="B423" s="16" t="s">
        <v>9</v>
      </c>
      <c r="C423" s="17">
        <v>30</v>
      </c>
      <c r="D423" s="18">
        <v>122</v>
      </c>
      <c r="E423" s="6">
        <v>6.5253472222222221E-4</v>
      </c>
      <c r="F423" s="19">
        <v>62.96</v>
      </c>
      <c r="G423" s="13"/>
    </row>
    <row r="424" spans="1:7" x14ac:dyDescent="0.25">
      <c r="A424" s="15">
        <v>10</v>
      </c>
      <c r="B424" s="16" t="s">
        <v>9</v>
      </c>
      <c r="C424" s="17">
        <v>30</v>
      </c>
      <c r="D424" s="18">
        <v>122</v>
      </c>
      <c r="E424" s="6">
        <v>6.5994212962962957E-4</v>
      </c>
      <c r="F424" s="19">
        <v>62.25</v>
      </c>
      <c r="G424" s="13"/>
    </row>
    <row r="425" spans="1:7" x14ac:dyDescent="0.25">
      <c r="A425" s="15">
        <v>10</v>
      </c>
      <c r="B425" s="16" t="s">
        <v>9</v>
      </c>
      <c r="C425" s="17">
        <v>30</v>
      </c>
      <c r="D425" s="18">
        <v>122</v>
      </c>
      <c r="E425" s="6">
        <v>6.6045138888888892E-4</v>
      </c>
      <c r="F425" s="19">
        <v>62.2</v>
      </c>
      <c r="G425" s="13"/>
    </row>
    <row r="426" spans="1:7" x14ac:dyDescent="0.25">
      <c r="A426" s="15">
        <v>10</v>
      </c>
      <c r="B426" s="16" t="s">
        <v>9</v>
      </c>
      <c r="C426" s="17">
        <v>30</v>
      </c>
      <c r="D426" s="18">
        <v>122</v>
      </c>
      <c r="E426" s="6">
        <v>6.5577546296296304E-4</v>
      </c>
      <c r="F426" s="19">
        <v>62.65</v>
      </c>
      <c r="G426" s="13"/>
    </row>
    <row r="427" spans="1:7" x14ac:dyDescent="0.25">
      <c r="A427" s="15">
        <v>10</v>
      </c>
      <c r="B427" s="16" t="s">
        <v>9</v>
      </c>
      <c r="C427" s="17">
        <v>30</v>
      </c>
      <c r="D427" s="18">
        <v>122</v>
      </c>
      <c r="E427" s="6">
        <v>6.5695601851851852E-4</v>
      </c>
      <c r="F427" s="19">
        <v>62.54</v>
      </c>
      <c r="G427" s="13"/>
    </row>
    <row r="428" spans="1:7" x14ac:dyDescent="0.25">
      <c r="A428" s="15">
        <v>10</v>
      </c>
      <c r="B428" s="16" t="s">
        <v>9</v>
      </c>
      <c r="C428" s="17">
        <v>30</v>
      </c>
      <c r="D428" s="18">
        <v>122</v>
      </c>
      <c r="E428" s="6">
        <v>6.6516203703703702E-4</v>
      </c>
      <c r="F428" s="19">
        <v>61.76</v>
      </c>
      <c r="G428" s="13"/>
    </row>
    <row r="429" spans="1:7" x14ac:dyDescent="0.25">
      <c r="A429" s="15">
        <v>10</v>
      </c>
      <c r="B429" s="16" t="s">
        <v>9</v>
      </c>
      <c r="C429" s="17">
        <v>30</v>
      </c>
      <c r="D429" s="18">
        <v>122</v>
      </c>
      <c r="E429" s="6">
        <v>6.55636574074074E-4</v>
      </c>
      <c r="F429" s="19">
        <v>62.66</v>
      </c>
      <c r="G429" s="13"/>
    </row>
    <row r="430" spans="1:7" x14ac:dyDescent="0.25">
      <c r="A430" s="15">
        <v>10</v>
      </c>
      <c r="B430" s="16" t="s">
        <v>9</v>
      </c>
      <c r="C430" s="17">
        <v>30</v>
      </c>
      <c r="D430" s="18">
        <v>122</v>
      </c>
      <c r="E430" s="6">
        <v>6.5581018518518516E-4</v>
      </c>
      <c r="F430" s="19">
        <v>62.65</v>
      </c>
      <c r="G430" s="13"/>
    </row>
    <row r="431" spans="1:7" x14ac:dyDescent="0.25">
      <c r="A431" s="15">
        <v>10</v>
      </c>
      <c r="B431" s="16" t="s">
        <v>9</v>
      </c>
      <c r="C431" s="17">
        <v>30</v>
      </c>
      <c r="D431" s="18">
        <v>122</v>
      </c>
      <c r="E431" s="6">
        <v>6.5098379629629631E-4</v>
      </c>
      <c r="F431" s="19">
        <v>63.11</v>
      </c>
      <c r="G431" s="13"/>
    </row>
    <row r="432" spans="1:7" x14ac:dyDescent="0.25">
      <c r="A432" s="15">
        <v>10</v>
      </c>
      <c r="B432" s="16" t="s">
        <v>9</v>
      </c>
      <c r="C432" s="17">
        <v>30</v>
      </c>
      <c r="D432" s="18">
        <v>122</v>
      </c>
      <c r="E432" s="6">
        <v>6.5564814814814815E-4</v>
      </c>
      <c r="F432" s="19">
        <v>62.66</v>
      </c>
      <c r="G432" s="13"/>
    </row>
    <row r="433" spans="1:7" x14ac:dyDescent="0.25">
      <c r="A433" s="15">
        <v>10</v>
      </c>
      <c r="B433" s="16" t="s">
        <v>9</v>
      </c>
      <c r="C433" s="17">
        <v>30</v>
      </c>
      <c r="D433" s="18">
        <v>122</v>
      </c>
      <c r="E433" s="6">
        <v>6.5541666666666667E-4</v>
      </c>
      <c r="F433" s="19">
        <v>62.68</v>
      </c>
      <c r="G433" s="13"/>
    </row>
    <row r="434" spans="1:7" x14ac:dyDescent="0.25">
      <c r="A434" s="15">
        <v>10</v>
      </c>
      <c r="B434" s="16" t="s">
        <v>9</v>
      </c>
      <c r="C434" s="17">
        <v>30</v>
      </c>
      <c r="D434" s="18">
        <v>122</v>
      </c>
      <c r="E434" s="6">
        <v>6.5135416666666673E-4</v>
      </c>
      <c r="F434" s="19">
        <v>63.07</v>
      </c>
      <c r="G434" s="13"/>
    </row>
    <row r="435" spans="1:7" x14ac:dyDescent="0.25">
      <c r="A435" s="15">
        <v>10</v>
      </c>
      <c r="B435" s="16" t="s">
        <v>9</v>
      </c>
      <c r="C435" s="17">
        <v>30</v>
      </c>
      <c r="D435" s="18">
        <v>122</v>
      </c>
      <c r="E435" s="6">
        <v>6.5246527777777774E-4</v>
      </c>
      <c r="F435" s="19">
        <v>62.97</v>
      </c>
      <c r="G435" s="13"/>
    </row>
    <row r="436" spans="1:7" x14ac:dyDescent="0.25">
      <c r="A436" s="15">
        <v>10</v>
      </c>
      <c r="B436" s="16" t="s">
        <v>9</v>
      </c>
      <c r="C436" s="17">
        <v>30</v>
      </c>
      <c r="D436" s="18">
        <v>122</v>
      </c>
      <c r="E436" s="6">
        <v>6.5493055555555541E-4</v>
      </c>
      <c r="F436" s="19">
        <v>62.73</v>
      </c>
      <c r="G436" s="13"/>
    </row>
    <row r="437" spans="1:7" x14ac:dyDescent="0.25">
      <c r="A437" s="15">
        <v>10</v>
      </c>
      <c r="B437" s="16" t="s">
        <v>9</v>
      </c>
      <c r="C437" s="17">
        <v>30</v>
      </c>
      <c r="D437" s="18">
        <v>122</v>
      </c>
      <c r="E437" s="6">
        <v>6.4901620370370384E-4</v>
      </c>
      <c r="F437" s="19">
        <v>63.3</v>
      </c>
      <c r="G437" s="13"/>
    </row>
    <row r="438" spans="1:7" x14ac:dyDescent="0.25">
      <c r="A438" s="15">
        <v>10</v>
      </c>
      <c r="B438" s="16" t="s">
        <v>9</v>
      </c>
      <c r="C438" s="17">
        <v>30</v>
      </c>
      <c r="D438" s="18">
        <v>122</v>
      </c>
      <c r="E438" s="6">
        <v>6.5399305555555566E-4</v>
      </c>
      <c r="F438" s="19">
        <v>62.82</v>
      </c>
      <c r="G438" s="13"/>
    </row>
    <row r="439" spans="1:7" x14ac:dyDescent="0.25">
      <c r="A439" s="15">
        <v>10</v>
      </c>
      <c r="B439" s="16" t="s">
        <v>9</v>
      </c>
      <c r="C439" s="17">
        <v>30</v>
      </c>
      <c r="D439" s="18">
        <v>122</v>
      </c>
      <c r="E439" s="6">
        <v>6.4924768518518511E-4</v>
      </c>
      <c r="F439" s="19">
        <v>63.28</v>
      </c>
      <c r="G439" s="13"/>
    </row>
    <row r="440" spans="1:7" x14ac:dyDescent="0.25">
      <c r="A440" s="15">
        <v>10</v>
      </c>
      <c r="B440" s="16" t="s">
        <v>9</v>
      </c>
      <c r="C440" s="17">
        <v>30</v>
      </c>
      <c r="D440" s="18">
        <v>122</v>
      </c>
      <c r="E440" s="6">
        <v>6.7328703703703691E-4</v>
      </c>
      <c r="F440" s="19">
        <v>61.02</v>
      </c>
      <c r="G440" s="13"/>
    </row>
    <row r="441" spans="1:7" x14ac:dyDescent="0.25">
      <c r="A441" s="15">
        <v>10</v>
      </c>
      <c r="B441" s="16" t="s">
        <v>68</v>
      </c>
      <c r="C441" s="17">
        <v>30</v>
      </c>
      <c r="D441" s="18">
        <v>125</v>
      </c>
      <c r="E441" s="6">
        <v>2.1275694444444445E-3</v>
      </c>
      <c r="F441" s="19">
        <v>19.309999999999999</v>
      </c>
      <c r="G441" s="13"/>
    </row>
    <row r="442" spans="1:7" x14ac:dyDescent="0.25">
      <c r="A442" s="15">
        <v>10</v>
      </c>
      <c r="B442" s="16" t="s">
        <v>68</v>
      </c>
      <c r="C442" s="17">
        <v>30</v>
      </c>
      <c r="D442" s="18">
        <v>125</v>
      </c>
      <c r="E442" s="6">
        <v>7.4906250000000005E-4</v>
      </c>
      <c r="F442" s="19">
        <v>54.85</v>
      </c>
      <c r="G442" s="13"/>
    </row>
    <row r="443" spans="1:7" x14ac:dyDescent="0.25">
      <c r="A443" s="15">
        <v>10</v>
      </c>
      <c r="B443" s="16" t="s">
        <v>68</v>
      </c>
      <c r="C443" s="17">
        <v>30</v>
      </c>
      <c r="D443" s="18">
        <v>125</v>
      </c>
      <c r="E443" s="6">
        <v>6.701273148148148E-4</v>
      </c>
      <c r="F443" s="19">
        <v>61.31</v>
      </c>
      <c r="G443" s="13"/>
    </row>
    <row r="444" spans="1:7" x14ac:dyDescent="0.25">
      <c r="A444" s="15">
        <v>10</v>
      </c>
      <c r="B444" s="16" t="s">
        <v>68</v>
      </c>
      <c r="C444" s="17">
        <v>30</v>
      </c>
      <c r="D444" s="18">
        <v>125</v>
      </c>
      <c r="E444" s="6">
        <v>6.7112268518518519E-4</v>
      </c>
      <c r="F444" s="19">
        <v>61.22</v>
      </c>
      <c r="G444" s="13"/>
    </row>
    <row r="445" spans="1:7" x14ac:dyDescent="0.25">
      <c r="A445" s="15">
        <v>10</v>
      </c>
      <c r="B445" s="16" t="s">
        <v>68</v>
      </c>
      <c r="C445" s="17">
        <v>30</v>
      </c>
      <c r="D445" s="18">
        <v>125</v>
      </c>
      <c r="E445" s="6">
        <v>6.6230324074074076E-4</v>
      </c>
      <c r="F445" s="19">
        <v>62.03</v>
      </c>
      <c r="G445" s="13"/>
    </row>
    <row r="446" spans="1:7" x14ac:dyDescent="0.25">
      <c r="A446" s="15">
        <v>10</v>
      </c>
      <c r="B446" s="16" t="s">
        <v>68</v>
      </c>
      <c r="C446" s="17">
        <v>30</v>
      </c>
      <c r="D446" s="18">
        <v>125</v>
      </c>
      <c r="E446" s="6">
        <v>6.6215277777777789E-4</v>
      </c>
      <c r="F446" s="19">
        <v>62.05</v>
      </c>
      <c r="G446" s="13"/>
    </row>
    <row r="447" spans="1:7" x14ac:dyDescent="0.25">
      <c r="A447" s="15">
        <v>10</v>
      </c>
      <c r="B447" s="16" t="s">
        <v>68</v>
      </c>
      <c r="C447" s="17">
        <v>30</v>
      </c>
      <c r="D447" s="18">
        <v>125</v>
      </c>
      <c r="E447" s="6">
        <v>6.581597222222222E-4</v>
      </c>
      <c r="F447" s="19">
        <v>62.42</v>
      </c>
      <c r="G447" s="13"/>
    </row>
    <row r="448" spans="1:7" x14ac:dyDescent="0.25">
      <c r="A448" s="15">
        <v>10</v>
      </c>
      <c r="B448" s="16" t="s">
        <v>68</v>
      </c>
      <c r="C448" s="17">
        <v>30</v>
      </c>
      <c r="D448" s="18">
        <v>125</v>
      </c>
      <c r="E448" s="6">
        <v>6.5994212962962957E-4</v>
      </c>
      <c r="F448" s="19">
        <v>62.25</v>
      </c>
      <c r="G448" s="13"/>
    </row>
    <row r="449" spans="1:7" x14ac:dyDescent="0.25">
      <c r="A449" s="15">
        <v>10</v>
      </c>
      <c r="B449" s="16" t="s">
        <v>68</v>
      </c>
      <c r="C449" s="17">
        <v>30</v>
      </c>
      <c r="D449" s="18">
        <v>125</v>
      </c>
      <c r="E449" s="6">
        <v>6.6234953703703692E-4</v>
      </c>
      <c r="F449" s="19">
        <v>62.03</v>
      </c>
      <c r="G449" s="13"/>
    </row>
    <row r="450" spans="1:7" x14ac:dyDescent="0.25">
      <c r="A450" s="15">
        <v>10</v>
      </c>
      <c r="B450" s="16" t="s">
        <v>68</v>
      </c>
      <c r="C450" s="17">
        <v>30</v>
      </c>
      <c r="D450" s="18">
        <v>125</v>
      </c>
      <c r="E450" s="6">
        <v>6.6218750000000002E-4</v>
      </c>
      <c r="F450" s="19">
        <v>62.04</v>
      </c>
      <c r="G450" s="13"/>
    </row>
    <row r="451" spans="1:7" x14ac:dyDescent="0.25">
      <c r="A451" s="15">
        <v>10</v>
      </c>
      <c r="B451" s="16" t="s">
        <v>68</v>
      </c>
      <c r="C451" s="17">
        <v>30</v>
      </c>
      <c r="D451" s="18">
        <v>125</v>
      </c>
      <c r="E451" s="6">
        <v>6.6223379629629629E-4</v>
      </c>
      <c r="F451" s="19">
        <v>62.04</v>
      </c>
      <c r="G451" s="13"/>
    </row>
    <row r="452" spans="1:7" x14ac:dyDescent="0.25">
      <c r="A452" s="15">
        <v>10</v>
      </c>
      <c r="B452" s="16" t="s">
        <v>68</v>
      </c>
      <c r="C452" s="17">
        <v>30</v>
      </c>
      <c r="D452" s="18">
        <v>125</v>
      </c>
      <c r="E452" s="6">
        <v>6.5420138888888895E-4</v>
      </c>
      <c r="F452" s="19">
        <v>62.8</v>
      </c>
      <c r="G452" s="13"/>
    </row>
    <row r="453" spans="1:7" x14ac:dyDescent="0.25">
      <c r="A453" s="15">
        <v>10</v>
      </c>
      <c r="B453" s="16" t="s">
        <v>68</v>
      </c>
      <c r="C453" s="17">
        <v>30</v>
      </c>
      <c r="D453" s="18">
        <v>125</v>
      </c>
      <c r="E453" s="6">
        <v>6.5890046296296302E-4</v>
      </c>
      <c r="F453" s="19">
        <v>62.35</v>
      </c>
      <c r="G453" s="13"/>
    </row>
    <row r="454" spans="1:7" x14ac:dyDescent="0.25">
      <c r="A454" s="15">
        <v>10</v>
      </c>
      <c r="B454" s="16" t="s">
        <v>68</v>
      </c>
      <c r="C454" s="17">
        <v>30</v>
      </c>
      <c r="D454" s="18">
        <v>125</v>
      </c>
      <c r="E454" s="6">
        <v>6.6608796296296294E-4</v>
      </c>
      <c r="F454" s="19">
        <v>61.68</v>
      </c>
      <c r="G454" s="13"/>
    </row>
    <row r="455" spans="1:7" x14ac:dyDescent="0.25">
      <c r="A455" s="15">
        <v>10</v>
      </c>
      <c r="B455" s="16" t="s">
        <v>68</v>
      </c>
      <c r="C455" s="17">
        <v>30</v>
      </c>
      <c r="D455" s="18">
        <v>125</v>
      </c>
      <c r="E455" s="6">
        <v>6.6854166666666668E-4</v>
      </c>
      <c r="F455" s="19">
        <v>61.45</v>
      </c>
      <c r="G455" s="13"/>
    </row>
    <row r="456" spans="1:7" x14ac:dyDescent="0.25">
      <c r="A456" s="15">
        <v>10</v>
      </c>
      <c r="B456" s="16" t="s">
        <v>68</v>
      </c>
      <c r="C456" s="17">
        <v>30</v>
      </c>
      <c r="D456" s="18">
        <v>125</v>
      </c>
      <c r="E456" s="6">
        <v>6.5744212962962967E-4</v>
      </c>
      <c r="F456" s="19">
        <v>62.49</v>
      </c>
      <c r="G456" s="13"/>
    </row>
    <row r="457" spans="1:7" x14ac:dyDescent="0.25">
      <c r="A457" s="15">
        <v>10</v>
      </c>
      <c r="B457" s="16" t="s">
        <v>68</v>
      </c>
      <c r="C457" s="17">
        <v>30</v>
      </c>
      <c r="D457" s="18">
        <v>125</v>
      </c>
      <c r="E457" s="6">
        <v>6.6087962962962964E-4</v>
      </c>
      <c r="F457" s="19">
        <v>62.16</v>
      </c>
      <c r="G457" s="13"/>
    </row>
    <row r="458" spans="1:7" x14ac:dyDescent="0.25">
      <c r="A458" s="15">
        <v>10</v>
      </c>
      <c r="B458" s="16" t="s">
        <v>68</v>
      </c>
      <c r="C458" s="17">
        <v>30</v>
      </c>
      <c r="D458" s="18">
        <v>125</v>
      </c>
      <c r="E458" s="6">
        <v>6.6026620370370371E-4</v>
      </c>
      <c r="F458" s="19">
        <v>62.22</v>
      </c>
      <c r="G458" s="13"/>
    </row>
    <row r="459" spans="1:7" x14ac:dyDescent="0.25">
      <c r="A459" s="15">
        <v>10</v>
      </c>
      <c r="B459" s="16" t="s">
        <v>68</v>
      </c>
      <c r="C459" s="17">
        <v>30</v>
      </c>
      <c r="D459" s="18">
        <v>125</v>
      </c>
      <c r="E459" s="6">
        <v>6.6263888888888893E-4</v>
      </c>
      <c r="F459" s="19">
        <v>62</v>
      </c>
      <c r="G459" s="13"/>
    </row>
    <row r="460" spans="1:7" x14ac:dyDescent="0.25">
      <c r="A460" s="15">
        <v>10</v>
      </c>
      <c r="B460" s="16" t="s">
        <v>68</v>
      </c>
      <c r="C460" s="17">
        <v>30</v>
      </c>
      <c r="D460" s="18">
        <v>125</v>
      </c>
      <c r="E460" s="6">
        <v>6.593171296296296E-4</v>
      </c>
      <c r="F460" s="19">
        <v>62.31</v>
      </c>
      <c r="G460" s="13"/>
    </row>
    <row r="461" spans="1:7" x14ac:dyDescent="0.25">
      <c r="A461" s="15">
        <v>10</v>
      </c>
      <c r="B461" s="16" t="s">
        <v>68</v>
      </c>
      <c r="C461" s="17">
        <v>30</v>
      </c>
      <c r="D461" s="18">
        <v>125</v>
      </c>
      <c r="E461" s="6">
        <v>6.6377314814814814E-4</v>
      </c>
      <c r="F461" s="19">
        <v>61.89</v>
      </c>
      <c r="G461" s="13"/>
    </row>
    <row r="462" spans="1:7" x14ac:dyDescent="0.25">
      <c r="A462" s="15">
        <v>10</v>
      </c>
      <c r="B462" s="16" t="s">
        <v>68</v>
      </c>
      <c r="C462" s="17">
        <v>30</v>
      </c>
      <c r="D462" s="18">
        <v>125</v>
      </c>
      <c r="E462" s="6">
        <v>6.6050925925925923E-4</v>
      </c>
      <c r="F462" s="19">
        <v>62.2</v>
      </c>
      <c r="G462" s="13"/>
    </row>
    <row r="463" spans="1:7" x14ac:dyDescent="0.25">
      <c r="A463" s="15">
        <v>10</v>
      </c>
      <c r="B463" s="16" t="s">
        <v>68</v>
      </c>
      <c r="C463" s="17">
        <v>30</v>
      </c>
      <c r="D463" s="18">
        <v>125</v>
      </c>
      <c r="E463" s="6">
        <v>6.6215277777777789E-4</v>
      </c>
      <c r="F463" s="19">
        <v>62.05</v>
      </c>
      <c r="G463" s="13"/>
    </row>
    <row r="464" spans="1:7" x14ac:dyDescent="0.25">
      <c r="A464" s="15">
        <v>10</v>
      </c>
      <c r="B464" s="16" t="s">
        <v>68</v>
      </c>
      <c r="C464" s="17">
        <v>30</v>
      </c>
      <c r="D464" s="18">
        <v>125</v>
      </c>
      <c r="E464" s="6">
        <v>6.6197916666666673E-4</v>
      </c>
      <c r="F464" s="19">
        <v>62.06</v>
      </c>
      <c r="G464" s="13"/>
    </row>
    <row r="465" spans="1:7" x14ac:dyDescent="0.25">
      <c r="A465" s="15">
        <v>10</v>
      </c>
      <c r="B465" s="16" t="s">
        <v>68</v>
      </c>
      <c r="C465" s="17">
        <v>30</v>
      </c>
      <c r="D465" s="18">
        <v>125</v>
      </c>
      <c r="E465" s="6">
        <v>6.6203703703703704E-4</v>
      </c>
      <c r="F465" s="19">
        <v>62.06</v>
      </c>
      <c r="G465" s="13"/>
    </row>
    <row r="466" spans="1:7" x14ac:dyDescent="0.25">
      <c r="A466" s="15">
        <v>10</v>
      </c>
      <c r="B466" s="16" t="s">
        <v>68</v>
      </c>
      <c r="C466" s="17">
        <v>30</v>
      </c>
      <c r="D466" s="18">
        <v>125</v>
      </c>
      <c r="E466" s="6">
        <v>6.6129629629629622E-4</v>
      </c>
      <c r="F466" s="19">
        <v>62.13</v>
      </c>
      <c r="G466" s="13"/>
    </row>
    <row r="467" spans="1:7" x14ac:dyDescent="0.25">
      <c r="A467" s="15">
        <v>10</v>
      </c>
      <c r="B467" s="16" t="s">
        <v>68</v>
      </c>
      <c r="C467" s="17">
        <v>30</v>
      </c>
      <c r="D467" s="18">
        <v>125</v>
      </c>
      <c r="E467" s="6">
        <v>6.6241898148148139E-4</v>
      </c>
      <c r="F467" s="19">
        <v>62.02</v>
      </c>
      <c r="G467" s="13"/>
    </row>
    <row r="468" spans="1:7" x14ac:dyDescent="0.25">
      <c r="A468" s="15">
        <v>10</v>
      </c>
      <c r="B468" s="16" t="s">
        <v>68</v>
      </c>
      <c r="C468" s="17">
        <v>30</v>
      </c>
      <c r="D468" s="18">
        <v>125</v>
      </c>
      <c r="E468" s="6">
        <v>6.6280092592592595E-4</v>
      </c>
      <c r="F468" s="19">
        <v>61.98</v>
      </c>
      <c r="G468" s="13"/>
    </row>
    <row r="469" spans="1:7" x14ac:dyDescent="0.25">
      <c r="A469" s="15">
        <v>10</v>
      </c>
      <c r="B469" s="16" t="s">
        <v>68</v>
      </c>
      <c r="C469" s="17">
        <v>30</v>
      </c>
      <c r="D469" s="18">
        <v>125</v>
      </c>
      <c r="E469" s="6">
        <v>6.6350694444444443E-4</v>
      </c>
      <c r="F469" s="19">
        <v>61.92</v>
      </c>
      <c r="G469" s="13"/>
    </row>
    <row r="470" spans="1:7" x14ac:dyDescent="0.25">
      <c r="A470" s="15">
        <v>10</v>
      </c>
      <c r="B470" s="16" t="s">
        <v>68</v>
      </c>
      <c r="C470" s="17">
        <v>30</v>
      </c>
      <c r="D470" s="18">
        <v>125</v>
      </c>
      <c r="E470" s="6">
        <v>6.6372685185185187E-4</v>
      </c>
      <c r="F470" s="19">
        <v>61.9</v>
      </c>
      <c r="G470" s="13"/>
    </row>
    <row r="471" spans="1:7" x14ac:dyDescent="0.25">
      <c r="A471" s="15">
        <v>10</v>
      </c>
      <c r="B471" s="16" t="s">
        <v>67</v>
      </c>
      <c r="C471" s="17">
        <v>30</v>
      </c>
      <c r="D471" s="18">
        <v>114</v>
      </c>
      <c r="E471" s="6">
        <v>2.1432870370370369E-3</v>
      </c>
      <c r="F471" s="19">
        <v>19.170000000000002</v>
      </c>
      <c r="G471" s="13"/>
    </row>
    <row r="472" spans="1:7" x14ac:dyDescent="0.25">
      <c r="A472" s="15">
        <v>10</v>
      </c>
      <c r="B472" s="16" t="s">
        <v>67</v>
      </c>
      <c r="C472" s="17">
        <v>30</v>
      </c>
      <c r="D472" s="18">
        <v>114</v>
      </c>
      <c r="E472" s="6">
        <v>7.4228009259259267E-4</v>
      </c>
      <c r="F472" s="19">
        <v>55.35</v>
      </c>
      <c r="G472" s="13"/>
    </row>
    <row r="473" spans="1:7" x14ac:dyDescent="0.25">
      <c r="A473" s="15">
        <v>10</v>
      </c>
      <c r="B473" s="16" t="s">
        <v>67</v>
      </c>
      <c r="C473" s="17">
        <v>30</v>
      </c>
      <c r="D473" s="18">
        <v>114</v>
      </c>
      <c r="E473" s="6">
        <v>6.8618055555555544E-4</v>
      </c>
      <c r="F473" s="19">
        <v>59.87</v>
      </c>
      <c r="G473" s="13"/>
    </row>
    <row r="474" spans="1:7" x14ac:dyDescent="0.25">
      <c r="A474" s="15">
        <v>10</v>
      </c>
      <c r="B474" s="16" t="s">
        <v>67</v>
      </c>
      <c r="C474" s="17">
        <v>30</v>
      </c>
      <c r="D474" s="18">
        <v>114</v>
      </c>
      <c r="E474" s="6">
        <v>6.6005787037037031E-4</v>
      </c>
      <c r="F474" s="19">
        <v>62.24</v>
      </c>
      <c r="G474" s="13"/>
    </row>
    <row r="475" spans="1:7" x14ac:dyDescent="0.25">
      <c r="A475" s="15">
        <v>10</v>
      </c>
      <c r="B475" s="16" t="s">
        <v>67</v>
      </c>
      <c r="C475" s="17">
        <v>30</v>
      </c>
      <c r="D475" s="18">
        <v>114</v>
      </c>
      <c r="E475" s="6">
        <v>6.5790509259259263E-4</v>
      </c>
      <c r="F475" s="19">
        <v>62.45</v>
      </c>
      <c r="G475" s="13"/>
    </row>
    <row r="476" spans="1:7" x14ac:dyDescent="0.25">
      <c r="A476" s="15">
        <v>10</v>
      </c>
      <c r="B476" s="16" t="s">
        <v>67</v>
      </c>
      <c r="C476" s="17">
        <v>30</v>
      </c>
      <c r="D476" s="18">
        <v>114</v>
      </c>
      <c r="E476" s="6">
        <v>6.6793981481481478E-4</v>
      </c>
      <c r="F476" s="19">
        <v>61.51</v>
      </c>
      <c r="G476" s="13"/>
    </row>
    <row r="477" spans="1:7" x14ac:dyDescent="0.25">
      <c r="A477" s="15">
        <v>10</v>
      </c>
      <c r="B477" s="16" t="s">
        <v>67</v>
      </c>
      <c r="C477" s="17">
        <v>30</v>
      </c>
      <c r="D477" s="18">
        <v>114</v>
      </c>
      <c r="E477" s="6">
        <v>8.1892361111111131E-4</v>
      </c>
      <c r="F477" s="19">
        <v>50.17</v>
      </c>
      <c r="G477" s="13"/>
    </row>
    <row r="478" spans="1:7" x14ac:dyDescent="0.25">
      <c r="A478" s="15">
        <v>10</v>
      </c>
      <c r="B478" s="16" t="s">
        <v>67</v>
      </c>
      <c r="C478" s="17">
        <v>30</v>
      </c>
      <c r="D478" s="18">
        <v>114</v>
      </c>
      <c r="E478" s="6">
        <v>6.6200231481481481E-4</v>
      </c>
      <c r="F478" s="19">
        <v>62.06</v>
      </c>
      <c r="G478" s="13"/>
    </row>
    <row r="479" spans="1:7" x14ac:dyDescent="0.25">
      <c r="A479" s="15">
        <v>10</v>
      </c>
      <c r="B479" s="16" t="s">
        <v>67</v>
      </c>
      <c r="C479" s="17">
        <v>30</v>
      </c>
      <c r="D479" s="18">
        <v>114</v>
      </c>
      <c r="E479" s="6">
        <v>6.628125000000001E-4</v>
      </c>
      <c r="F479" s="19">
        <v>61.98</v>
      </c>
      <c r="G479" s="13"/>
    </row>
    <row r="480" spans="1:7" x14ac:dyDescent="0.25">
      <c r="A480" s="15">
        <v>10</v>
      </c>
      <c r="B480" s="16" t="s">
        <v>67</v>
      </c>
      <c r="C480" s="17">
        <v>30</v>
      </c>
      <c r="D480" s="18">
        <v>114</v>
      </c>
      <c r="E480" s="6">
        <v>6.4927083333333341E-4</v>
      </c>
      <c r="F480" s="19">
        <v>63.28</v>
      </c>
      <c r="G480" s="13"/>
    </row>
    <row r="481" spans="1:7" x14ac:dyDescent="0.25">
      <c r="A481" s="15">
        <v>10</v>
      </c>
      <c r="B481" s="16" t="s">
        <v>67</v>
      </c>
      <c r="C481" s="17">
        <v>30</v>
      </c>
      <c r="D481" s="18">
        <v>114</v>
      </c>
      <c r="E481" s="6">
        <v>6.6313657407407413E-4</v>
      </c>
      <c r="F481" s="19">
        <v>61.95</v>
      </c>
      <c r="G481" s="13"/>
    </row>
    <row r="482" spans="1:7" x14ac:dyDescent="0.25">
      <c r="A482" s="15">
        <v>10</v>
      </c>
      <c r="B482" s="16" t="s">
        <v>67</v>
      </c>
      <c r="C482" s="17">
        <v>30</v>
      </c>
      <c r="D482" s="18">
        <v>114</v>
      </c>
      <c r="E482" s="6">
        <v>6.4539351851851856E-4</v>
      </c>
      <c r="F482" s="19">
        <v>63.66</v>
      </c>
      <c r="G482" s="13"/>
    </row>
    <row r="483" spans="1:7" x14ac:dyDescent="0.25">
      <c r="A483" s="15">
        <v>10</v>
      </c>
      <c r="B483" s="16" t="s">
        <v>67</v>
      </c>
      <c r="C483" s="17">
        <v>30</v>
      </c>
      <c r="D483" s="18">
        <v>114</v>
      </c>
      <c r="E483" s="6">
        <v>6.6317129629629636E-4</v>
      </c>
      <c r="F483" s="19">
        <v>61.95</v>
      </c>
      <c r="G483" s="13"/>
    </row>
    <row r="484" spans="1:7" x14ac:dyDescent="0.25">
      <c r="A484" s="15">
        <v>10</v>
      </c>
      <c r="B484" s="16" t="s">
        <v>67</v>
      </c>
      <c r="C484" s="17">
        <v>30</v>
      </c>
      <c r="D484" s="18">
        <v>114</v>
      </c>
      <c r="E484" s="6">
        <v>6.6609953703703709E-4</v>
      </c>
      <c r="F484" s="19">
        <v>61.68</v>
      </c>
      <c r="G484" s="13"/>
    </row>
    <row r="485" spans="1:7" x14ac:dyDescent="0.25">
      <c r="A485" s="15">
        <v>10</v>
      </c>
      <c r="B485" s="16" t="s">
        <v>67</v>
      </c>
      <c r="C485" s="17">
        <v>30</v>
      </c>
      <c r="D485" s="18">
        <v>114</v>
      </c>
      <c r="E485" s="6">
        <v>6.5443287037037032E-4</v>
      </c>
      <c r="F485" s="19">
        <v>62.78</v>
      </c>
      <c r="G485" s="13"/>
    </row>
    <row r="486" spans="1:7" x14ac:dyDescent="0.25">
      <c r="A486" s="15">
        <v>10</v>
      </c>
      <c r="B486" s="16" t="s">
        <v>67</v>
      </c>
      <c r="C486" s="17">
        <v>30</v>
      </c>
      <c r="D486" s="18">
        <v>114</v>
      </c>
      <c r="E486" s="6">
        <v>6.5366898148148153E-4</v>
      </c>
      <c r="F486" s="19">
        <v>62.85</v>
      </c>
      <c r="G486" s="13"/>
    </row>
    <row r="487" spans="1:7" x14ac:dyDescent="0.25">
      <c r="A487" s="15">
        <v>10</v>
      </c>
      <c r="B487" s="16" t="s">
        <v>67</v>
      </c>
      <c r="C487" s="17">
        <v>30</v>
      </c>
      <c r="D487" s="18">
        <v>114</v>
      </c>
      <c r="E487" s="6">
        <v>6.5026620370370368E-4</v>
      </c>
      <c r="F487" s="19">
        <v>63.18</v>
      </c>
      <c r="G487" s="13"/>
    </row>
    <row r="488" spans="1:7" x14ac:dyDescent="0.25">
      <c r="A488" s="15">
        <v>10</v>
      </c>
      <c r="B488" s="16" t="s">
        <v>67</v>
      </c>
      <c r="C488" s="17">
        <v>30</v>
      </c>
      <c r="D488" s="18">
        <v>114</v>
      </c>
      <c r="E488" s="6">
        <v>6.4972222222222232E-4</v>
      </c>
      <c r="F488" s="19">
        <v>63.23</v>
      </c>
      <c r="G488" s="13"/>
    </row>
    <row r="489" spans="1:7" x14ac:dyDescent="0.25">
      <c r="A489" s="15">
        <v>10</v>
      </c>
      <c r="B489" s="16" t="s">
        <v>67</v>
      </c>
      <c r="C489" s="17">
        <v>30</v>
      </c>
      <c r="D489" s="18">
        <v>114</v>
      </c>
      <c r="E489" s="6">
        <v>6.5440972222222213E-4</v>
      </c>
      <c r="F489" s="19">
        <v>62.78</v>
      </c>
      <c r="G489" s="13"/>
    </row>
    <row r="490" spans="1:7" x14ac:dyDescent="0.25">
      <c r="A490" s="15">
        <v>10</v>
      </c>
      <c r="B490" s="16" t="s">
        <v>67</v>
      </c>
      <c r="C490" s="17">
        <v>30</v>
      </c>
      <c r="D490" s="18">
        <v>114</v>
      </c>
      <c r="E490" s="6">
        <v>6.5052083333333335E-4</v>
      </c>
      <c r="F490" s="19">
        <v>63.15</v>
      </c>
      <c r="G490" s="13"/>
    </row>
    <row r="491" spans="1:7" x14ac:dyDescent="0.25">
      <c r="A491" s="15">
        <v>10</v>
      </c>
      <c r="B491" s="16" t="s">
        <v>67</v>
      </c>
      <c r="C491" s="17">
        <v>30</v>
      </c>
      <c r="D491" s="18">
        <v>114</v>
      </c>
      <c r="E491" s="6">
        <v>6.5850694444444453E-4</v>
      </c>
      <c r="F491" s="19">
        <v>62.39</v>
      </c>
      <c r="G491" s="13"/>
    </row>
    <row r="492" spans="1:7" x14ac:dyDescent="0.25">
      <c r="A492" s="15">
        <v>10</v>
      </c>
      <c r="B492" s="16" t="s">
        <v>67</v>
      </c>
      <c r="C492" s="17">
        <v>30</v>
      </c>
      <c r="D492" s="18">
        <v>114</v>
      </c>
      <c r="E492" s="6">
        <v>6.5872685185185186E-4</v>
      </c>
      <c r="F492" s="19">
        <v>62.37</v>
      </c>
      <c r="G492" s="13"/>
    </row>
    <row r="493" spans="1:7" x14ac:dyDescent="0.25">
      <c r="A493" s="15">
        <v>10</v>
      </c>
      <c r="B493" s="16" t="s">
        <v>67</v>
      </c>
      <c r="C493" s="17">
        <v>30</v>
      </c>
      <c r="D493" s="18">
        <v>114</v>
      </c>
      <c r="E493" s="6">
        <v>6.5145833333333332E-4</v>
      </c>
      <c r="F493" s="19">
        <v>63.06</v>
      </c>
      <c r="G493" s="13"/>
    </row>
    <row r="494" spans="1:7" x14ac:dyDescent="0.25">
      <c r="A494" s="15">
        <v>10</v>
      </c>
      <c r="B494" s="16" t="s">
        <v>67</v>
      </c>
      <c r="C494" s="17">
        <v>30</v>
      </c>
      <c r="D494" s="18">
        <v>114</v>
      </c>
      <c r="E494" s="6">
        <v>6.5124999999999992E-4</v>
      </c>
      <c r="F494" s="19">
        <v>63.08</v>
      </c>
      <c r="G494" s="13"/>
    </row>
    <row r="495" spans="1:7" x14ac:dyDescent="0.25">
      <c r="A495" s="15">
        <v>10</v>
      </c>
      <c r="B495" s="16" t="s">
        <v>67</v>
      </c>
      <c r="C495" s="17">
        <v>30</v>
      </c>
      <c r="D495" s="18">
        <v>114</v>
      </c>
      <c r="E495" s="6">
        <v>6.5143518518518512E-4</v>
      </c>
      <c r="F495" s="19">
        <v>63.07</v>
      </c>
      <c r="G495" s="13"/>
    </row>
    <row r="496" spans="1:7" x14ac:dyDescent="0.25">
      <c r="A496" s="15">
        <v>10</v>
      </c>
      <c r="B496" s="16" t="s">
        <v>67</v>
      </c>
      <c r="C496" s="17">
        <v>30</v>
      </c>
      <c r="D496" s="18">
        <v>114</v>
      </c>
      <c r="E496" s="6">
        <v>6.5017361111111103E-4</v>
      </c>
      <c r="F496" s="19">
        <v>63.19</v>
      </c>
      <c r="G496" s="13"/>
    </row>
    <row r="497" spans="1:7" x14ac:dyDescent="0.25">
      <c r="A497" s="15">
        <v>10</v>
      </c>
      <c r="B497" s="16" t="s">
        <v>67</v>
      </c>
      <c r="C497" s="17">
        <v>30</v>
      </c>
      <c r="D497" s="18">
        <v>114</v>
      </c>
      <c r="E497" s="6">
        <v>6.4906250000000001E-4</v>
      </c>
      <c r="F497" s="19">
        <v>63.3</v>
      </c>
      <c r="G497" s="13"/>
    </row>
    <row r="498" spans="1:7" x14ac:dyDescent="0.25">
      <c r="A498" s="15">
        <v>10</v>
      </c>
      <c r="B498" s="16" t="s">
        <v>67</v>
      </c>
      <c r="C498" s="17">
        <v>30</v>
      </c>
      <c r="D498" s="18">
        <v>114</v>
      </c>
      <c r="E498" s="6">
        <v>6.4978009259259253E-4</v>
      </c>
      <c r="F498" s="19">
        <v>63.23</v>
      </c>
      <c r="G498" s="13"/>
    </row>
    <row r="499" spans="1:7" x14ac:dyDescent="0.25">
      <c r="A499" s="15">
        <v>10</v>
      </c>
      <c r="B499" s="16" t="s">
        <v>67</v>
      </c>
      <c r="C499" s="17">
        <v>30</v>
      </c>
      <c r="D499" s="18">
        <v>114</v>
      </c>
      <c r="E499" s="6">
        <v>6.4968749999999998E-4</v>
      </c>
      <c r="F499" s="19">
        <v>63.24</v>
      </c>
      <c r="G499" s="13"/>
    </row>
    <row r="500" spans="1:7" x14ac:dyDescent="0.25">
      <c r="A500" s="15">
        <v>10</v>
      </c>
      <c r="B500" s="16" t="s">
        <v>67</v>
      </c>
      <c r="C500" s="17">
        <v>30</v>
      </c>
      <c r="D500" s="18">
        <v>114</v>
      </c>
      <c r="E500" s="6">
        <v>6.5083333333333334E-4</v>
      </c>
      <c r="F500" s="19">
        <v>63.12</v>
      </c>
      <c r="G500" s="13"/>
    </row>
    <row r="501" spans="1:7" x14ac:dyDescent="0.25">
      <c r="A501" s="15">
        <v>10</v>
      </c>
      <c r="B501" s="16" t="s">
        <v>674</v>
      </c>
      <c r="C501" s="17">
        <v>30</v>
      </c>
      <c r="D501" s="18">
        <v>135</v>
      </c>
      <c r="E501" s="6">
        <v>2.1451736111111112E-3</v>
      </c>
      <c r="F501" s="19">
        <v>19.149999999999999</v>
      </c>
      <c r="G501" s="13"/>
    </row>
    <row r="502" spans="1:7" x14ac:dyDescent="0.25">
      <c r="A502" s="15">
        <v>10</v>
      </c>
      <c r="B502" s="16" t="s">
        <v>674</v>
      </c>
      <c r="C502" s="17">
        <v>30</v>
      </c>
      <c r="D502" s="18">
        <v>135</v>
      </c>
      <c r="E502" s="6">
        <v>7.4006944444444456E-4</v>
      </c>
      <c r="F502" s="19">
        <v>55.51</v>
      </c>
      <c r="G502" s="13"/>
    </row>
    <row r="503" spans="1:7" x14ac:dyDescent="0.25">
      <c r="A503" s="15">
        <v>10</v>
      </c>
      <c r="B503" s="16" t="s">
        <v>674</v>
      </c>
      <c r="C503" s="17">
        <v>30</v>
      </c>
      <c r="D503" s="18">
        <v>135</v>
      </c>
      <c r="E503" s="6">
        <v>6.8634259259259256E-4</v>
      </c>
      <c r="F503" s="19">
        <v>59.86</v>
      </c>
      <c r="G503" s="13"/>
    </row>
    <row r="504" spans="1:7" x14ac:dyDescent="0.25">
      <c r="A504" s="15">
        <v>10</v>
      </c>
      <c r="B504" s="16" t="s">
        <v>674</v>
      </c>
      <c r="C504" s="17">
        <v>30</v>
      </c>
      <c r="D504" s="18">
        <v>135</v>
      </c>
      <c r="E504" s="6">
        <v>6.8040509259259258E-4</v>
      </c>
      <c r="F504" s="19">
        <v>60.38</v>
      </c>
      <c r="G504" s="13"/>
    </row>
    <row r="505" spans="1:7" x14ac:dyDescent="0.25">
      <c r="A505" s="15">
        <v>10</v>
      </c>
      <c r="B505" s="16" t="s">
        <v>674</v>
      </c>
      <c r="C505" s="17">
        <v>30</v>
      </c>
      <c r="D505" s="18">
        <v>135</v>
      </c>
      <c r="E505" s="6">
        <v>6.7918981481481487E-4</v>
      </c>
      <c r="F505" s="19">
        <v>60.49</v>
      </c>
      <c r="G505" s="13"/>
    </row>
    <row r="506" spans="1:7" x14ac:dyDescent="0.25">
      <c r="A506" s="15">
        <v>10</v>
      </c>
      <c r="B506" s="16" t="s">
        <v>674</v>
      </c>
      <c r="C506" s="17">
        <v>30</v>
      </c>
      <c r="D506" s="18">
        <v>135</v>
      </c>
      <c r="E506" s="6">
        <v>6.659953703703705E-4</v>
      </c>
      <c r="F506" s="19">
        <v>61.69</v>
      </c>
      <c r="G506" s="13"/>
    </row>
    <row r="507" spans="1:7" x14ac:dyDescent="0.25">
      <c r="A507" s="15">
        <v>10</v>
      </c>
      <c r="B507" s="16" t="s">
        <v>674</v>
      </c>
      <c r="C507" s="17">
        <v>30</v>
      </c>
      <c r="D507" s="18">
        <v>135</v>
      </c>
      <c r="E507" s="6">
        <v>6.796180555555556E-4</v>
      </c>
      <c r="F507" s="19">
        <v>60.45</v>
      </c>
      <c r="G507" s="13"/>
    </row>
    <row r="508" spans="1:7" x14ac:dyDescent="0.25">
      <c r="A508" s="15">
        <v>10</v>
      </c>
      <c r="B508" s="16" t="s">
        <v>674</v>
      </c>
      <c r="C508" s="17">
        <v>30</v>
      </c>
      <c r="D508" s="18">
        <v>135</v>
      </c>
      <c r="E508" s="6">
        <v>6.6256944444444447E-4</v>
      </c>
      <c r="F508" s="19">
        <v>62.01</v>
      </c>
      <c r="G508" s="13"/>
    </row>
    <row r="509" spans="1:7" x14ac:dyDescent="0.25">
      <c r="A509" s="15">
        <v>10</v>
      </c>
      <c r="B509" s="16" t="s">
        <v>674</v>
      </c>
      <c r="C509" s="17">
        <v>30</v>
      </c>
      <c r="D509" s="18">
        <v>135</v>
      </c>
      <c r="E509" s="6">
        <v>6.7357638888888892E-4</v>
      </c>
      <c r="F509" s="19">
        <v>60.99</v>
      </c>
      <c r="G509" s="13"/>
    </row>
    <row r="510" spans="1:7" x14ac:dyDescent="0.25">
      <c r="A510" s="15">
        <v>10</v>
      </c>
      <c r="B510" s="16" t="s">
        <v>674</v>
      </c>
      <c r="C510" s="17">
        <v>30</v>
      </c>
      <c r="D510" s="18">
        <v>135</v>
      </c>
      <c r="E510" s="6">
        <v>6.6141203703703707E-4</v>
      </c>
      <c r="F510" s="19">
        <v>62.11</v>
      </c>
      <c r="G510" s="13"/>
    </row>
    <row r="511" spans="1:7" x14ac:dyDescent="0.25">
      <c r="A511" s="15">
        <v>10</v>
      </c>
      <c r="B511" s="16" t="s">
        <v>674</v>
      </c>
      <c r="C511" s="17">
        <v>30</v>
      </c>
      <c r="D511" s="18">
        <v>135</v>
      </c>
      <c r="E511" s="6">
        <v>6.5601851851851845E-4</v>
      </c>
      <c r="F511" s="19">
        <v>62.63</v>
      </c>
      <c r="G511" s="13"/>
    </row>
    <row r="512" spans="1:7" x14ac:dyDescent="0.25">
      <c r="A512" s="15">
        <v>10</v>
      </c>
      <c r="B512" s="16" t="s">
        <v>674</v>
      </c>
      <c r="C512" s="17">
        <v>30</v>
      </c>
      <c r="D512" s="18">
        <v>135</v>
      </c>
      <c r="E512" s="6">
        <v>6.5604166666666664E-4</v>
      </c>
      <c r="F512" s="19">
        <v>62.62</v>
      </c>
      <c r="G512" s="13"/>
    </row>
    <row r="513" spans="1:7" x14ac:dyDescent="0.25">
      <c r="A513" s="15">
        <v>10</v>
      </c>
      <c r="B513" s="16" t="s">
        <v>674</v>
      </c>
      <c r="C513" s="17">
        <v>30</v>
      </c>
      <c r="D513" s="18">
        <v>135</v>
      </c>
      <c r="E513" s="6">
        <v>6.6090277777777773E-4</v>
      </c>
      <c r="F513" s="19">
        <v>62.16</v>
      </c>
      <c r="G513" s="13"/>
    </row>
    <row r="514" spans="1:7" x14ac:dyDescent="0.25">
      <c r="A514" s="15">
        <v>10</v>
      </c>
      <c r="B514" s="16" t="s">
        <v>674</v>
      </c>
      <c r="C514" s="17">
        <v>30</v>
      </c>
      <c r="D514" s="18">
        <v>135</v>
      </c>
      <c r="E514" s="6">
        <v>6.5609953703703707E-4</v>
      </c>
      <c r="F514" s="19">
        <v>62.62</v>
      </c>
      <c r="G514" s="13"/>
    </row>
    <row r="515" spans="1:7" x14ac:dyDescent="0.25">
      <c r="A515" s="15">
        <v>10</v>
      </c>
      <c r="B515" s="16" t="s">
        <v>674</v>
      </c>
      <c r="C515" s="17">
        <v>30</v>
      </c>
      <c r="D515" s="18">
        <v>135</v>
      </c>
      <c r="E515" s="6">
        <v>6.6228009259259267E-4</v>
      </c>
      <c r="F515" s="19">
        <v>62.03</v>
      </c>
      <c r="G515" s="13"/>
    </row>
    <row r="516" spans="1:7" x14ac:dyDescent="0.25">
      <c r="A516" s="15">
        <v>10</v>
      </c>
      <c r="B516" s="16" t="s">
        <v>674</v>
      </c>
      <c r="C516" s="17">
        <v>30</v>
      </c>
      <c r="D516" s="18">
        <v>135</v>
      </c>
      <c r="E516" s="6">
        <v>6.5991898148148149E-4</v>
      </c>
      <c r="F516" s="19">
        <v>62.26</v>
      </c>
      <c r="G516" s="13"/>
    </row>
    <row r="517" spans="1:7" x14ac:dyDescent="0.25">
      <c r="A517" s="15">
        <v>10</v>
      </c>
      <c r="B517" s="16" t="s">
        <v>674</v>
      </c>
      <c r="C517" s="17">
        <v>30</v>
      </c>
      <c r="D517" s="18">
        <v>135</v>
      </c>
      <c r="E517" s="6">
        <v>6.5606481481481473E-4</v>
      </c>
      <c r="F517" s="19">
        <v>62.62</v>
      </c>
      <c r="G517" s="13"/>
    </row>
    <row r="518" spans="1:7" x14ac:dyDescent="0.25">
      <c r="A518" s="15">
        <v>10</v>
      </c>
      <c r="B518" s="16" t="s">
        <v>674</v>
      </c>
      <c r="C518" s="17">
        <v>30</v>
      </c>
      <c r="D518" s="18">
        <v>135</v>
      </c>
      <c r="E518" s="6">
        <v>6.5901620370370365E-4</v>
      </c>
      <c r="F518" s="19">
        <v>62.34</v>
      </c>
      <c r="G518" s="13"/>
    </row>
    <row r="519" spans="1:7" x14ac:dyDescent="0.25">
      <c r="A519" s="15">
        <v>10</v>
      </c>
      <c r="B519" s="16" t="s">
        <v>674</v>
      </c>
      <c r="C519" s="17">
        <v>30</v>
      </c>
      <c r="D519" s="18">
        <v>135</v>
      </c>
      <c r="E519" s="6">
        <v>6.5744212962962967E-4</v>
      </c>
      <c r="F519" s="19">
        <v>62.49</v>
      </c>
      <c r="G519" s="13"/>
    </row>
    <row r="520" spans="1:7" x14ac:dyDescent="0.25">
      <c r="A520" s="15">
        <v>10</v>
      </c>
      <c r="B520" s="16" t="s">
        <v>674</v>
      </c>
      <c r="C520" s="17">
        <v>30</v>
      </c>
      <c r="D520" s="18">
        <v>135</v>
      </c>
      <c r="E520" s="6">
        <v>6.6115740740740751E-4</v>
      </c>
      <c r="F520" s="19">
        <v>62.14</v>
      </c>
      <c r="G520" s="13"/>
    </row>
    <row r="521" spans="1:7" x14ac:dyDescent="0.25">
      <c r="A521" s="15">
        <v>10</v>
      </c>
      <c r="B521" s="16" t="s">
        <v>674</v>
      </c>
      <c r="C521" s="17">
        <v>30</v>
      </c>
      <c r="D521" s="18">
        <v>135</v>
      </c>
      <c r="E521" s="6">
        <v>6.7945601851851847E-4</v>
      </c>
      <c r="F521" s="19">
        <v>60.47</v>
      </c>
      <c r="G521" s="13"/>
    </row>
    <row r="522" spans="1:7" x14ac:dyDescent="0.25">
      <c r="A522" s="15">
        <v>10</v>
      </c>
      <c r="B522" s="16" t="s">
        <v>674</v>
      </c>
      <c r="C522" s="17">
        <v>30</v>
      </c>
      <c r="D522" s="18">
        <v>135</v>
      </c>
      <c r="E522" s="6">
        <v>6.6746527777777767E-4</v>
      </c>
      <c r="F522" s="19">
        <v>61.55</v>
      </c>
      <c r="G522" s="13"/>
    </row>
    <row r="523" spans="1:7" x14ac:dyDescent="0.25">
      <c r="A523" s="15">
        <v>10</v>
      </c>
      <c r="B523" s="16" t="s">
        <v>674</v>
      </c>
      <c r="C523" s="17">
        <v>30</v>
      </c>
      <c r="D523" s="18">
        <v>135</v>
      </c>
      <c r="E523" s="6">
        <v>6.5627314814814812E-4</v>
      </c>
      <c r="F523" s="19">
        <v>62.6</v>
      </c>
      <c r="G523" s="13"/>
    </row>
    <row r="524" spans="1:7" x14ac:dyDescent="0.25">
      <c r="A524" s="15">
        <v>10</v>
      </c>
      <c r="B524" s="16" t="s">
        <v>674</v>
      </c>
      <c r="C524" s="17">
        <v>30</v>
      </c>
      <c r="D524" s="18">
        <v>135</v>
      </c>
      <c r="E524" s="6">
        <v>6.5951388888888884E-4</v>
      </c>
      <c r="F524" s="19">
        <v>62.29</v>
      </c>
      <c r="G524" s="13"/>
    </row>
    <row r="525" spans="1:7" x14ac:dyDescent="0.25">
      <c r="A525" s="15">
        <v>10</v>
      </c>
      <c r="B525" s="16" t="s">
        <v>674</v>
      </c>
      <c r="C525" s="17">
        <v>30</v>
      </c>
      <c r="D525" s="18">
        <v>135</v>
      </c>
      <c r="E525" s="6">
        <v>6.5880787037037036E-4</v>
      </c>
      <c r="F525" s="19">
        <v>62.36</v>
      </c>
      <c r="G525" s="13"/>
    </row>
    <row r="526" spans="1:7" x14ac:dyDescent="0.25">
      <c r="A526" s="15">
        <v>10</v>
      </c>
      <c r="B526" s="16" t="s">
        <v>674</v>
      </c>
      <c r="C526" s="17">
        <v>30</v>
      </c>
      <c r="D526" s="18">
        <v>135</v>
      </c>
      <c r="E526" s="6">
        <v>6.6259259259259255E-4</v>
      </c>
      <c r="F526" s="19">
        <v>62</v>
      </c>
      <c r="G526" s="13"/>
    </row>
    <row r="527" spans="1:7" x14ac:dyDescent="0.25">
      <c r="A527" s="15">
        <v>10</v>
      </c>
      <c r="B527" s="16" t="s">
        <v>674</v>
      </c>
      <c r="C527" s="17">
        <v>30</v>
      </c>
      <c r="D527" s="18">
        <v>135</v>
      </c>
      <c r="E527" s="6">
        <v>6.5920138888888886E-4</v>
      </c>
      <c r="F527" s="19">
        <v>62.32</v>
      </c>
      <c r="G527" s="13"/>
    </row>
    <row r="528" spans="1:7" x14ac:dyDescent="0.25">
      <c r="A528" s="15">
        <v>10</v>
      </c>
      <c r="B528" s="16" t="s">
        <v>674</v>
      </c>
      <c r="C528" s="17">
        <v>30</v>
      </c>
      <c r="D528" s="18">
        <v>135</v>
      </c>
      <c r="E528" s="6">
        <v>6.6119212962962963E-4</v>
      </c>
      <c r="F528" s="19">
        <v>62.14</v>
      </c>
      <c r="G528" s="13"/>
    </row>
    <row r="529" spans="1:7" x14ac:dyDescent="0.25">
      <c r="A529" s="15">
        <v>10</v>
      </c>
      <c r="B529" s="16" t="s">
        <v>674</v>
      </c>
      <c r="C529" s="17">
        <v>30</v>
      </c>
      <c r="D529" s="18">
        <v>135</v>
      </c>
      <c r="E529" s="6">
        <v>6.6172453703703706E-4</v>
      </c>
      <c r="F529" s="19">
        <v>62.09</v>
      </c>
      <c r="G529" s="13"/>
    </row>
    <row r="530" spans="1:7" x14ac:dyDescent="0.25">
      <c r="A530" s="15">
        <v>10</v>
      </c>
      <c r="B530" s="16" t="s">
        <v>674</v>
      </c>
      <c r="C530" s="17">
        <v>30</v>
      </c>
      <c r="D530" s="18">
        <v>135</v>
      </c>
      <c r="E530" s="6">
        <v>6.6458333333333343E-4</v>
      </c>
      <c r="F530" s="19">
        <v>61.82</v>
      </c>
      <c r="G530" s="13"/>
    </row>
    <row r="531" spans="1:7" x14ac:dyDescent="0.25">
      <c r="A531" s="15">
        <v>10</v>
      </c>
      <c r="B531" s="16" t="s">
        <v>59</v>
      </c>
      <c r="C531" s="17">
        <v>30</v>
      </c>
      <c r="D531" s="18">
        <v>128</v>
      </c>
      <c r="E531" s="6">
        <v>2.1382870370370371E-3</v>
      </c>
      <c r="F531" s="19">
        <v>19.21</v>
      </c>
      <c r="G531" s="13"/>
    </row>
    <row r="532" spans="1:7" x14ac:dyDescent="0.25">
      <c r="A532" s="15">
        <v>10</v>
      </c>
      <c r="B532" s="16" t="s">
        <v>59</v>
      </c>
      <c r="C532" s="17">
        <v>30</v>
      </c>
      <c r="D532" s="18">
        <v>128</v>
      </c>
      <c r="E532" s="6">
        <v>7.3341435185185185E-4</v>
      </c>
      <c r="F532" s="19">
        <v>56.02</v>
      </c>
      <c r="G532" s="13"/>
    </row>
    <row r="533" spans="1:7" x14ac:dyDescent="0.25">
      <c r="A533" s="15">
        <v>10</v>
      </c>
      <c r="B533" s="16" t="s">
        <v>59</v>
      </c>
      <c r="C533" s="17">
        <v>30</v>
      </c>
      <c r="D533" s="18">
        <v>128</v>
      </c>
      <c r="E533" s="6">
        <v>6.7629629629629626E-4</v>
      </c>
      <c r="F533" s="19">
        <v>60.75</v>
      </c>
      <c r="G533" s="13"/>
    </row>
    <row r="534" spans="1:7" x14ac:dyDescent="0.25">
      <c r="A534" s="15">
        <v>10</v>
      </c>
      <c r="B534" s="16" t="s">
        <v>59</v>
      </c>
      <c r="C534" s="17">
        <v>30</v>
      </c>
      <c r="D534" s="18">
        <v>128</v>
      </c>
      <c r="E534" s="6">
        <v>6.7454861111111101E-4</v>
      </c>
      <c r="F534" s="19">
        <v>60.9</v>
      </c>
      <c r="G534" s="13"/>
    </row>
    <row r="535" spans="1:7" x14ac:dyDescent="0.25">
      <c r="A535" s="15">
        <v>10</v>
      </c>
      <c r="B535" s="16" t="s">
        <v>59</v>
      </c>
      <c r="C535" s="17">
        <v>30</v>
      </c>
      <c r="D535" s="18">
        <v>128</v>
      </c>
      <c r="E535" s="6">
        <v>6.8282407407407408E-4</v>
      </c>
      <c r="F535" s="19">
        <v>60.17</v>
      </c>
      <c r="G535" s="13"/>
    </row>
    <row r="536" spans="1:7" x14ac:dyDescent="0.25">
      <c r="A536" s="15">
        <v>10</v>
      </c>
      <c r="B536" s="16" t="s">
        <v>59</v>
      </c>
      <c r="C536" s="17">
        <v>30</v>
      </c>
      <c r="D536" s="18">
        <v>128</v>
      </c>
      <c r="E536" s="6">
        <v>6.678125E-4</v>
      </c>
      <c r="F536" s="19">
        <v>61.52</v>
      </c>
      <c r="G536" s="13"/>
    </row>
    <row r="537" spans="1:7" x14ac:dyDescent="0.25">
      <c r="A537" s="15">
        <v>10</v>
      </c>
      <c r="B537" s="16" t="s">
        <v>59</v>
      </c>
      <c r="C537" s="17">
        <v>30</v>
      </c>
      <c r="D537" s="18">
        <v>128</v>
      </c>
      <c r="E537" s="6">
        <v>7.2312499999999992E-4</v>
      </c>
      <c r="F537" s="19">
        <v>56.81</v>
      </c>
      <c r="G537" s="13"/>
    </row>
    <row r="538" spans="1:7" x14ac:dyDescent="0.25">
      <c r="A538" s="15">
        <v>10</v>
      </c>
      <c r="B538" s="16" t="s">
        <v>59</v>
      </c>
      <c r="C538" s="17">
        <v>30</v>
      </c>
      <c r="D538" s="18">
        <v>128</v>
      </c>
      <c r="E538" s="6">
        <v>6.6263888888888893E-4</v>
      </c>
      <c r="F538" s="19">
        <v>62</v>
      </c>
      <c r="G538" s="13"/>
    </row>
    <row r="539" spans="1:7" x14ac:dyDescent="0.25">
      <c r="A539" s="15">
        <v>10</v>
      </c>
      <c r="B539" s="16" t="s">
        <v>59</v>
      </c>
      <c r="C539" s="17">
        <v>30</v>
      </c>
      <c r="D539" s="18">
        <v>128</v>
      </c>
      <c r="E539" s="6">
        <v>6.6311342592592594E-4</v>
      </c>
      <c r="F539" s="19">
        <v>61.96</v>
      </c>
      <c r="G539" s="13"/>
    </row>
    <row r="540" spans="1:7" x14ac:dyDescent="0.25">
      <c r="A540" s="15">
        <v>10</v>
      </c>
      <c r="B540" s="16" t="s">
        <v>59</v>
      </c>
      <c r="C540" s="17">
        <v>30</v>
      </c>
      <c r="D540" s="18">
        <v>128</v>
      </c>
      <c r="E540" s="6">
        <v>6.6059027777777774E-4</v>
      </c>
      <c r="F540" s="19">
        <v>62.19</v>
      </c>
      <c r="G540" s="13"/>
    </row>
    <row r="541" spans="1:7" x14ac:dyDescent="0.25">
      <c r="A541" s="15">
        <v>10</v>
      </c>
      <c r="B541" s="16" t="s">
        <v>59</v>
      </c>
      <c r="C541" s="17">
        <v>30</v>
      </c>
      <c r="D541" s="18">
        <v>128</v>
      </c>
      <c r="E541" s="6">
        <v>6.6120370370370378E-4</v>
      </c>
      <c r="F541" s="19">
        <v>62.13</v>
      </c>
      <c r="G541" s="13"/>
    </row>
    <row r="542" spans="1:7" x14ac:dyDescent="0.25">
      <c r="A542" s="15">
        <v>10</v>
      </c>
      <c r="B542" s="16" t="s">
        <v>59</v>
      </c>
      <c r="C542" s="17">
        <v>30</v>
      </c>
      <c r="D542" s="18">
        <v>128</v>
      </c>
      <c r="E542" s="6">
        <v>6.5785879629629625E-4</v>
      </c>
      <c r="F542" s="19">
        <v>62.45</v>
      </c>
      <c r="G542" s="13"/>
    </row>
    <row r="543" spans="1:7" x14ac:dyDescent="0.25">
      <c r="A543" s="15">
        <v>10</v>
      </c>
      <c r="B543" s="16" t="s">
        <v>59</v>
      </c>
      <c r="C543" s="17">
        <v>30</v>
      </c>
      <c r="D543" s="18">
        <v>128</v>
      </c>
      <c r="E543" s="6">
        <v>6.5938657407407395E-4</v>
      </c>
      <c r="F543" s="19">
        <v>62.31</v>
      </c>
      <c r="G543" s="13"/>
    </row>
    <row r="544" spans="1:7" x14ac:dyDescent="0.25">
      <c r="A544" s="15">
        <v>10</v>
      </c>
      <c r="B544" s="16" t="s">
        <v>59</v>
      </c>
      <c r="C544" s="17">
        <v>30</v>
      </c>
      <c r="D544" s="18">
        <v>128</v>
      </c>
      <c r="E544" s="6">
        <v>6.5780092592592594E-4</v>
      </c>
      <c r="F544" s="19">
        <v>62.46</v>
      </c>
      <c r="G544" s="13"/>
    </row>
    <row r="545" spans="1:7" x14ac:dyDescent="0.25">
      <c r="A545" s="15">
        <v>10</v>
      </c>
      <c r="B545" s="16" t="s">
        <v>59</v>
      </c>
      <c r="C545" s="17">
        <v>30</v>
      </c>
      <c r="D545" s="18">
        <v>128</v>
      </c>
      <c r="E545" s="6">
        <v>6.6031249999999998E-4</v>
      </c>
      <c r="F545" s="19">
        <v>62.22</v>
      </c>
      <c r="G545" s="13"/>
    </row>
    <row r="546" spans="1:7" x14ac:dyDescent="0.25">
      <c r="A546" s="15">
        <v>10</v>
      </c>
      <c r="B546" s="16" t="s">
        <v>59</v>
      </c>
      <c r="C546" s="17">
        <v>30</v>
      </c>
      <c r="D546" s="18">
        <v>128</v>
      </c>
      <c r="E546" s="6">
        <v>6.5822916666666677E-4</v>
      </c>
      <c r="F546" s="19">
        <v>62.41</v>
      </c>
      <c r="G546" s="13"/>
    </row>
    <row r="547" spans="1:7" x14ac:dyDescent="0.25">
      <c r="A547" s="15">
        <v>10</v>
      </c>
      <c r="B547" s="16" t="s">
        <v>59</v>
      </c>
      <c r="C547" s="17">
        <v>30</v>
      </c>
      <c r="D547" s="18">
        <v>128</v>
      </c>
      <c r="E547" s="6">
        <v>6.5969907407407394E-4</v>
      </c>
      <c r="F547" s="19">
        <v>62.28</v>
      </c>
      <c r="G547" s="13"/>
    </row>
    <row r="548" spans="1:7" x14ac:dyDescent="0.25">
      <c r="A548" s="15">
        <v>10</v>
      </c>
      <c r="B548" s="16" t="s">
        <v>59</v>
      </c>
      <c r="C548" s="17">
        <v>30</v>
      </c>
      <c r="D548" s="18">
        <v>128</v>
      </c>
      <c r="E548" s="6">
        <v>6.6662037037037037E-4</v>
      </c>
      <c r="F548" s="19">
        <v>61.63</v>
      </c>
      <c r="G548" s="13"/>
    </row>
    <row r="549" spans="1:7" x14ac:dyDescent="0.25">
      <c r="A549" s="15">
        <v>10</v>
      </c>
      <c r="B549" s="16" t="s">
        <v>59</v>
      </c>
      <c r="C549" s="17">
        <v>30</v>
      </c>
      <c r="D549" s="18">
        <v>128</v>
      </c>
      <c r="E549" s="6">
        <v>6.5711805555555543E-4</v>
      </c>
      <c r="F549" s="19">
        <v>62.52</v>
      </c>
      <c r="G549" s="13"/>
    </row>
    <row r="550" spans="1:7" x14ac:dyDescent="0.25">
      <c r="A550" s="15">
        <v>10</v>
      </c>
      <c r="B550" s="16" t="s">
        <v>59</v>
      </c>
      <c r="C550" s="17">
        <v>30</v>
      </c>
      <c r="D550" s="18">
        <v>128</v>
      </c>
      <c r="E550" s="6">
        <v>6.5777777777777785E-4</v>
      </c>
      <c r="F550" s="19">
        <v>62.46</v>
      </c>
      <c r="G550" s="13"/>
    </row>
    <row r="551" spans="1:7" x14ac:dyDescent="0.25">
      <c r="A551" s="15">
        <v>10</v>
      </c>
      <c r="B551" s="16" t="s">
        <v>59</v>
      </c>
      <c r="C551" s="17">
        <v>30</v>
      </c>
      <c r="D551" s="18">
        <v>128</v>
      </c>
      <c r="E551" s="6">
        <v>7.3527777777777773E-4</v>
      </c>
      <c r="F551" s="19">
        <v>55.87</v>
      </c>
      <c r="G551" s="13"/>
    </row>
    <row r="552" spans="1:7" x14ac:dyDescent="0.25">
      <c r="A552" s="15">
        <v>10</v>
      </c>
      <c r="B552" s="16" t="s">
        <v>59</v>
      </c>
      <c r="C552" s="17">
        <v>30</v>
      </c>
      <c r="D552" s="18">
        <v>128</v>
      </c>
      <c r="E552" s="6">
        <v>6.5988425925925926E-4</v>
      </c>
      <c r="F552" s="19">
        <v>62.26</v>
      </c>
      <c r="G552" s="13"/>
    </row>
    <row r="553" spans="1:7" x14ac:dyDescent="0.25">
      <c r="A553" s="15">
        <v>10</v>
      </c>
      <c r="B553" s="16" t="s">
        <v>59</v>
      </c>
      <c r="C553" s="17">
        <v>30</v>
      </c>
      <c r="D553" s="18">
        <v>128</v>
      </c>
      <c r="E553" s="6">
        <v>6.5668981481481481E-4</v>
      </c>
      <c r="F553" s="19">
        <v>62.56</v>
      </c>
      <c r="G553" s="13"/>
    </row>
    <row r="554" spans="1:7" x14ac:dyDescent="0.25">
      <c r="A554" s="15">
        <v>10</v>
      </c>
      <c r="B554" s="16" t="s">
        <v>59</v>
      </c>
      <c r="C554" s="17">
        <v>30</v>
      </c>
      <c r="D554" s="18">
        <v>128</v>
      </c>
      <c r="E554" s="6">
        <v>6.5494212962962956E-4</v>
      </c>
      <c r="F554" s="19">
        <v>62.73</v>
      </c>
      <c r="G554" s="13"/>
    </row>
    <row r="555" spans="1:7" x14ac:dyDescent="0.25">
      <c r="A555" s="15">
        <v>10</v>
      </c>
      <c r="B555" s="16" t="s">
        <v>59</v>
      </c>
      <c r="C555" s="17">
        <v>30</v>
      </c>
      <c r="D555" s="18">
        <v>128</v>
      </c>
      <c r="E555" s="6">
        <v>6.5722222222222224E-4</v>
      </c>
      <c r="F555" s="19">
        <v>62.51</v>
      </c>
      <c r="G555" s="13"/>
    </row>
    <row r="556" spans="1:7" x14ac:dyDescent="0.25">
      <c r="A556" s="15">
        <v>10</v>
      </c>
      <c r="B556" s="16" t="s">
        <v>59</v>
      </c>
      <c r="C556" s="17">
        <v>30</v>
      </c>
      <c r="D556" s="18">
        <v>128</v>
      </c>
      <c r="E556" s="6">
        <v>6.6211805555555555E-4</v>
      </c>
      <c r="F556" s="19">
        <v>62.05</v>
      </c>
      <c r="G556" s="13"/>
    </row>
    <row r="557" spans="1:7" x14ac:dyDescent="0.25">
      <c r="A557" s="15">
        <v>10</v>
      </c>
      <c r="B557" s="16" t="s">
        <v>59</v>
      </c>
      <c r="C557" s="17">
        <v>30</v>
      </c>
      <c r="D557" s="18">
        <v>128</v>
      </c>
      <c r="E557" s="6">
        <v>6.5530092592592593E-4</v>
      </c>
      <c r="F557" s="19">
        <v>62.69</v>
      </c>
      <c r="G557" s="13"/>
    </row>
    <row r="558" spans="1:7" x14ac:dyDescent="0.25">
      <c r="A558" s="15">
        <v>10</v>
      </c>
      <c r="B558" s="16" t="s">
        <v>59</v>
      </c>
      <c r="C558" s="17">
        <v>30</v>
      </c>
      <c r="D558" s="18">
        <v>128</v>
      </c>
      <c r="E558" s="6">
        <v>6.5554398148148145E-4</v>
      </c>
      <c r="F558" s="19">
        <v>62.67</v>
      </c>
      <c r="G558" s="13"/>
    </row>
    <row r="559" spans="1:7" x14ac:dyDescent="0.25">
      <c r="A559" s="15">
        <v>10</v>
      </c>
      <c r="B559" s="16" t="s">
        <v>59</v>
      </c>
      <c r="C559" s="17">
        <v>30</v>
      </c>
      <c r="D559" s="18">
        <v>128</v>
      </c>
      <c r="E559" s="6">
        <v>6.5741898148148148E-4</v>
      </c>
      <c r="F559" s="19">
        <v>62.49</v>
      </c>
      <c r="G559" s="13"/>
    </row>
    <row r="560" spans="1:7" x14ac:dyDescent="0.25">
      <c r="A560" s="15">
        <v>10</v>
      </c>
      <c r="B560" s="16" t="s">
        <v>59</v>
      </c>
      <c r="C560" s="17">
        <v>30</v>
      </c>
      <c r="D560" s="18">
        <v>128</v>
      </c>
      <c r="E560" s="6">
        <v>6.5592592592592601E-4</v>
      </c>
      <c r="F560" s="19">
        <v>62.63</v>
      </c>
      <c r="G560" s="13"/>
    </row>
    <row r="561" spans="1:7" x14ac:dyDescent="0.25">
      <c r="A561" s="15">
        <v>10</v>
      </c>
      <c r="B561" s="16" t="s">
        <v>434</v>
      </c>
      <c r="C561" s="17">
        <v>30</v>
      </c>
      <c r="D561" s="18">
        <v>143</v>
      </c>
      <c r="E561" s="6">
        <v>2.1460185185185185E-3</v>
      </c>
      <c r="F561" s="19">
        <v>19.14</v>
      </c>
      <c r="G561" s="13"/>
    </row>
    <row r="562" spans="1:7" x14ac:dyDescent="0.25">
      <c r="A562" s="15">
        <v>10</v>
      </c>
      <c r="B562" s="16" t="s">
        <v>434</v>
      </c>
      <c r="C562" s="17">
        <v>30</v>
      </c>
      <c r="D562" s="18">
        <v>143</v>
      </c>
      <c r="E562" s="6">
        <v>7.336111111111111E-4</v>
      </c>
      <c r="F562" s="19">
        <v>56</v>
      </c>
      <c r="G562" s="13"/>
    </row>
    <row r="563" spans="1:7" x14ac:dyDescent="0.25">
      <c r="A563" s="15">
        <v>10</v>
      </c>
      <c r="B563" s="16" t="s">
        <v>434</v>
      </c>
      <c r="C563" s="17">
        <v>30</v>
      </c>
      <c r="D563" s="18">
        <v>143</v>
      </c>
      <c r="E563" s="6">
        <v>6.8930555555555553E-4</v>
      </c>
      <c r="F563" s="19">
        <v>59.6</v>
      </c>
      <c r="G563" s="13"/>
    </row>
    <row r="564" spans="1:7" x14ac:dyDescent="0.25">
      <c r="A564" s="15">
        <v>10</v>
      </c>
      <c r="B564" s="16" t="s">
        <v>434</v>
      </c>
      <c r="C564" s="17">
        <v>30</v>
      </c>
      <c r="D564" s="18">
        <v>143</v>
      </c>
      <c r="E564" s="6">
        <v>6.8005787037037036E-4</v>
      </c>
      <c r="F564" s="19">
        <v>60.41</v>
      </c>
      <c r="G564" s="13"/>
    </row>
    <row r="565" spans="1:7" x14ac:dyDescent="0.25">
      <c r="A565" s="15">
        <v>10</v>
      </c>
      <c r="B565" s="16" t="s">
        <v>434</v>
      </c>
      <c r="C565" s="17">
        <v>30</v>
      </c>
      <c r="D565" s="18">
        <v>143</v>
      </c>
      <c r="E565" s="6">
        <v>6.6408564814814813E-4</v>
      </c>
      <c r="F565" s="19">
        <v>61.86</v>
      </c>
      <c r="G565" s="13"/>
    </row>
    <row r="566" spans="1:7" x14ac:dyDescent="0.25">
      <c r="A566" s="15">
        <v>10</v>
      </c>
      <c r="B566" s="16" t="s">
        <v>434</v>
      </c>
      <c r="C566" s="17">
        <v>30</v>
      </c>
      <c r="D566" s="18">
        <v>143</v>
      </c>
      <c r="E566" s="6">
        <v>6.572916666666667E-4</v>
      </c>
      <c r="F566" s="19">
        <v>62.5</v>
      </c>
      <c r="G566" s="13"/>
    </row>
    <row r="567" spans="1:7" x14ac:dyDescent="0.25">
      <c r="A567" s="15">
        <v>10</v>
      </c>
      <c r="B567" s="16" t="s">
        <v>434</v>
      </c>
      <c r="C567" s="17">
        <v>30</v>
      </c>
      <c r="D567" s="18">
        <v>143</v>
      </c>
      <c r="E567" s="6">
        <v>8.1690972222222223E-4</v>
      </c>
      <c r="F567" s="19">
        <v>50.29</v>
      </c>
      <c r="G567" s="13"/>
    </row>
    <row r="568" spans="1:7" x14ac:dyDescent="0.25">
      <c r="A568" s="15">
        <v>10</v>
      </c>
      <c r="B568" s="16" t="s">
        <v>434</v>
      </c>
      <c r="C568" s="17">
        <v>30</v>
      </c>
      <c r="D568" s="18">
        <v>143</v>
      </c>
      <c r="E568" s="6">
        <v>6.6590277777777774E-4</v>
      </c>
      <c r="F568" s="19">
        <v>61.7</v>
      </c>
      <c r="G568" s="13"/>
    </row>
    <row r="569" spans="1:7" x14ac:dyDescent="0.25">
      <c r="A569" s="15">
        <v>10</v>
      </c>
      <c r="B569" s="16" t="s">
        <v>434</v>
      </c>
      <c r="C569" s="17">
        <v>30</v>
      </c>
      <c r="D569" s="18">
        <v>143</v>
      </c>
      <c r="E569" s="6">
        <v>6.6296296296296296E-4</v>
      </c>
      <c r="F569" s="19">
        <v>61.97</v>
      </c>
      <c r="G569" s="13"/>
    </row>
    <row r="570" spans="1:7" x14ac:dyDescent="0.25">
      <c r="A570" s="15">
        <v>10</v>
      </c>
      <c r="B570" s="16" t="s">
        <v>434</v>
      </c>
      <c r="C570" s="17">
        <v>30</v>
      </c>
      <c r="D570" s="18">
        <v>143</v>
      </c>
      <c r="E570" s="6">
        <v>6.5849537037037038E-4</v>
      </c>
      <c r="F570" s="19">
        <v>62.39</v>
      </c>
      <c r="G570" s="13"/>
    </row>
    <row r="571" spans="1:7" x14ac:dyDescent="0.25">
      <c r="A571" s="15">
        <v>10</v>
      </c>
      <c r="B571" s="16" t="s">
        <v>434</v>
      </c>
      <c r="C571" s="17">
        <v>30</v>
      </c>
      <c r="D571" s="18">
        <v>143</v>
      </c>
      <c r="E571" s="6">
        <v>6.5723379629629628E-4</v>
      </c>
      <c r="F571" s="19">
        <v>62.51</v>
      </c>
      <c r="G571" s="13"/>
    </row>
    <row r="572" spans="1:7" x14ac:dyDescent="0.25">
      <c r="A572" s="15">
        <v>10</v>
      </c>
      <c r="B572" s="16" t="s">
        <v>434</v>
      </c>
      <c r="C572" s="17">
        <v>30</v>
      </c>
      <c r="D572" s="18">
        <v>143</v>
      </c>
      <c r="E572" s="6">
        <v>6.6188657407407396E-4</v>
      </c>
      <c r="F572" s="19">
        <v>62.07</v>
      </c>
      <c r="G572" s="13"/>
    </row>
    <row r="573" spans="1:7" x14ac:dyDescent="0.25">
      <c r="A573" s="15">
        <v>10</v>
      </c>
      <c r="B573" s="16" t="s">
        <v>434</v>
      </c>
      <c r="C573" s="17">
        <v>30</v>
      </c>
      <c r="D573" s="18">
        <v>143</v>
      </c>
      <c r="E573" s="6">
        <v>6.5384259259259258E-4</v>
      </c>
      <c r="F573" s="19">
        <v>62.83</v>
      </c>
      <c r="G573" s="13"/>
    </row>
    <row r="574" spans="1:7" x14ac:dyDescent="0.25">
      <c r="A574" s="15">
        <v>10</v>
      </c>
      <c r="B574" s="16" t="s">
        <v>434</v>
      </c>
      <c r="C574" s="17">
        <v>30</v>
      </c>
      <c r="D574" s="18">
        <v>143</v>
      </c>
      <c r="E574" s="6">
        <v>6.5038194444444442E-4</v>
      </c>
      <c r="F574" s="19">
        <v>63.17</v>
      </c>
      <c r="G574" s="13"/>
    </row>
    <row r="575" spans="1:7" x14ac:dyDescent="0.25">
      <c r="A575" s="15">
        <v>10</v>
      </c>
      <c r="B575" s="16" t="s">
        <v>434</v>
      </c>
      <c r="C575" s="17">
        <v>30</v>
      </c>
      <c r="D575" s="18">
        <v>143</v>
      </c>
      <c r="E575" s="6">
        <v>6.4986111111111115E-4</v>
      </c>
      <c r="F575" s="19">
        <v>63.22</v>
      </c>
      <c r="G575" s="13"/>
    </row>
    <row r="576" spans="1:7" x14ac:dyDescent="0.25">
      <c r="A576" s="15">
        <v>10</v>
      </c>
      <c r="B576" s="16" t="s">
        <v>434</v>
      </c>
      <c r="C576" s="17">
        <v>30</v>
      </c>
      <c r="D576" s="18">
        <v>143</v>
      </c>
      <c r="E576" s="6">
        <v>6.6959490740740738E-4</v>
      </c>
      <c r="F576" s="19">
        <v>61.36</v>
      </c>
      <c r="G576" s="13"/>
    </row>
    <row r="577" spans="1:7" x14ac:dyDescent="0.25">
      <c r="A577" s="15">
        <v>10</v>
      </c>
      <c r="B577" s="16" t="s">
        <v>434</v>
      </c>
      <c r="C577" s="17">
        <v>30</v>
      </c>
      <c r="D577" s="18">
        <v>143</v>
      </c>
      <c r="E577" s="6">
        <v>6.730439814814815E-4</v>
      </c>
      <c r="F577" s="19">
        <v>61.04</v>
      </c>
      <c r="G577" s="13"/>
    </row>
    <row r="578" spans="1:7" x14ac:dyDescent="0.25">
      <c r="A578" s="15">
        <v>10</v>
      </c>
      <c r="B578" s="16" t="s">
        <v>434</v>
      </c>
      <c r="C578" s="17">
        <v>30</v>
      </c>
      <c r="D578" s="18">
        <v>143</v>
      </c>
      <c r="E578" s="6">
        <v>6.5640046296296291E-4</v>
      </c>
      <c r="F578" s="19">
        <v>62.59</v>
      </c>
      <c r="G578" s="13"/>
    </row>
    <row r="579" spans="1:7" x14ac:dyDescent="0.25">
      <c r="A579" s="15">
        <v>10</v>
      </c>
      <c r="B579" s="16" t="s">
        <v>434</v>
      </c>
      <c r="C579" s="17">
        <v>30</v>
      </c>
      <c r="D579" s="18">
        <v>143</v>
      </c>
      <c r="E579" s="6">
        <v>6.5364583333333334E-4</v>
      </c>
      <c r="F579" s="19">
        <v>62.85</v>
      </c>
      <c r="G579" s="13"/>
    </row>
    <row r="580" spans="1:7" x14ac:dyDescent="0.25">
      <c r="A580" s="15">
        <v>10</v>
      </c>
      <c r="B580" s="16" t="s">
        <v>434</v>
      </c>
      <c r="C580" s="17">
        <v>30</v>
      </c>
      <c r="D580" s="18">
        <v>143</v>
      </c>
      <c r="E580" s="6">
        <v>6.6103009259259251E-4</v>
      </c>
      <c r="F580" s="19">
        <v>62.15</v>
      </c>
      <c r="G580" s="13"/>
    </row>
    <row r="581" spans="1:7" x14ac:dyDescent="0.25">
      <c r="A581" s="15">
        <v>10</v>
      </c>
      <c r="B581" s="16" t="s">
        <v>434</v>
      </c>
      <c r="C581" s="17">
        <v>30</v>
      </c>
      <c r="D581" s="18">
        <v>143</v>
      </c>
      <c r="E581" s="6">
        <v>6.6482638888888885E-4</v>
      </c>
      <c r="F581" s="19">
        <v>61.8</v>
      </c>
      <c r="G581" s="13"/>
    </row>
    <row r="582" spans="1:7" x14ac:dyDescent="0.25">
      <c r="A582" s="15">
        <v>10</v>
      </c>
      <c r="B582" s="16" t="s">
        <v>434</v>
      </c>
      <c r="C582" s="17">
        <v>30</v>
      </c>
      <c r="D582" s="18">
        <v>143</v>
      </c>
      <c r="E582" s="6">
        <v>6.5532407407407412E-4</v>
      </c>
      <c r="F582" s="19">
        <v>62.69</v>
      </c>
      <c r="G582" s="13"/>
    </row>
    <row r="583" spans="1:7" x14ac:dyDescent="0.25">
      <c r="A583" s="15">
        <v>10</v>
      </c>
      <c r="B583" s="16" t="s">
        <v>434</v>
      </c>
      <c r="C583" s="17">
        <v>30</v>
      </c>
      <c r="D583" s="18">
        <v>143</v>
      </c>
      <c r="E583" s="6">
        <v>6.6062500000000008E-4</v>
      </c>
      <c r="F583" s="19">
        <v>62.19</v>
      </c>
      <c r="G583" s="13"/>
    </row>
    <row r="584" spans="1:7" x14ac:dyDescent="0.25">
      <c r="A584" s="15">
        <v>10</v>
      </c>
      <c r="B584" s="16" t="s">
        <v>434</v>
      </c>
      <c r="C584" s="17">
        <v>30</v>
      </c>
      <c r="D584" s="18">
        <v>143</v>
      </c>
      <c r="E584" s="6">
        <v>6.5467592592592585E-4</v>
      </c>
      <c r="F584" s="19">
        <v>62.75</v>
      </c>
      <c r="G584" s="13"/>
    </row>
    <row r="585" spans="1:7" x14ac:dyDescent="0.25">
      <c r="A585" s="15">
        <v>10</v>
      </c>
      <c r="B585" s="16" t="s">
        <v>434</v>
      </c>
      <c r="C585" s="17">
        <v>30</v>
      </c>
      <c r="D585" s="18">
        <v>143</v>
      </c>
      <c r="E585" s="6">
        <v>6.5605324074074079E-4</v>
      </c>
      <c r="F585" s="19">
        <v>62.62</v>
      </c>
      <c r="G585" s="13"/>
    </row>
    <row r="586" spans="1:7" x14ac:dyDescent="0.25">
      <c r="A586" s="15">
        <v>10</v>
      </c>
      <c r="B586" s="16" t="s">
        <v>434</v>
      </c>
      <c r="C586" s="17">
        <v>30</v>
      </c>
      <c r="D586" s="18">
        <v>143</v>
      </c>
      <c r="E586" s="6">
        <v>6.5429398148148139E-4</v>
      </c>
      <c r="F586" s="19">
        <v>62.79</v>
      </c>
      <c r="G586" s="13"/>
    </row>
    <row r="587" spans="1:7" x14ac:dyDescent="0.25">
      <c r="A587" s="15">
        <v>10</v>
      </c>
      <c r="B587" s="16" t="s">
        <v>434</v>
      </c>
      <c r="C587" s="17">
        <v>30</v>
      </c>
      <c r="D587" s="18">
        <v>143</v>
      </c>
      <c r="E587" s="6">
        <v>6.5575231481481474E-4</v>
      </c>
      <c r="F587" s="19">
        <v>62.65</v>
      </c>
      <c r="G587" s="13"/>
    </row>
    <row r="588" spans="1:7" x14ac:dyDescent="0.25">
      <c r="A588" s="15">
        <v>10</v>
      </c>
      <c r="B588" s="16" t="s">
        <v>434</v>
      </c>
      <c r="C588" s="17">
        <v>30</v>
      </c>
      <c r="D588" s="18">
        <v>143</v>
      </c>
      <c r="E588" s="6">
        <v>6.5381944444444439E-4</v>
      </c>
      <c r="F588" s="19">
        <v>62.84</v>
      </c>
      <c r="G588" s="13"/>
    </row>
    <row r="589" spans="1:7" x14ac:dyDescent="0.25">
      <c r="A589" s="15">
        <v>10</v>
      </c>
      <c r="B589" s="16" t="s">
        <v>434</v>
      </c>
      <c r="C589" s="17">
        <v>30</v>
      </c>
      <c r="D589" s="18">
        <v>143</v>
      </c>
      <c r="E589" s="6">
        <v>6.5511574074074072E-4</v>
      </c>
      <c r="F589" s="19">
        <v>62.71</v>
      </c>
      <c r="G589" s="13"/>
    </row>
    <row r="590" spans="1:7" x14ac:dyDescent="0.25">
      <c r="A590" s="15">
        <v>10</v>
      </c>
      <c r="B590" s="16" t="s">
        <v>434</v>
      </c>
      <c r="C590" s="17">
        <v>30</v>
      </c>
      <c r="D590" s="18">
        <v>143</v>
      </c>
      <c r="E590" s="6">
        <v>6.5822916666666677E-4</v>
      </c>
      <c r="F590" s="19">
        <v>62.41</v>
      </c>
      <c r="G590" s="13"/>
    </row>
    <row r="591" spans="1:7" x14ac:dyDescent="0.25">
      <c r="A591" s="15">
        <v>10</v>
      </c>
      <c r="B591" s="16" t="s">
        <v>70</v>
      </c>
      <c r="C591" s="17">
        <v>30</v>
      </c>
      <c r="D591" s="18">
        <v>142</v>
      </c>
      <c r="E591" s="6">
        <v>2.1445138888888889E-3</v>
      </c>
      <c r="F591" s="19">
        <v>19.16</v>
      </c>
      <c r="G591" s="13"/>
    </row>
    <row r="592" spans="1:7" x14ac:dyDescent="0.25">
      <c r="A592" s="15">
        <v>10</v>
      </c>
      <c r="B592" s="16" t="s">
        <v>70</v>
      </c>
      <c r="C592" s="17">
        <v>30</v>
      </c>
      <c r="D592" s="18">
        <v>142</v>
      </c>
      <c r="E592" s="6">
        <v>7.3486111111111115E-4</v>
      </c>
      <c r="F592" s="19">
        <v>55.91</v>
      </c>
      <c r="G592" s="13"/>
    </row>
    <row r="593" spans="1:7" x14ac:dyDescent="0.25">
      <c r="A593" s="15">
        <v>10</v>
      </c>
      <c r="B593" s="16" t="s">
        <v>70</v>
      </c>
      <c r="C593" s="17">
        <v>30</v>
      </c>
      <c r="D593" s="18">
        <v>142</v>
      </c>
      <c r="E593" s="6">
        <v>6.9554398148148145E-4</v>
      </c>
      <c r="F593" s="19">
        <v>59.07</v>
      </c>
      <c r="G593" s="13"/>
    </row>
    <row r="594" spans="1:7" x14ac:dyDescent="0.25">
      <c r="A594" s="15">
        <v>10</v>
      </c>
      <c r="B594" s="16" t="s">
        <v>70</v>
      </c>
      <c r="C594" s="17">
        <v>30</v>
      </c>
      <c r="D594" s="18">
        <v>142</v>
      </c>
      <c r="E594" s="6">
        <v>6.858796296296296E-4</v>
      </c>
      <c r="F594" s="19">
        <v>59.9</v>
      </c>
      <c r="G594" s="13"/>
    </row>
    <row r="595" spans="1:7" x14ac:dyDescent="0.25">
      <c r="A595" s="15">
        <v>10</v>
      </c>
      <c r="B595" s="16" t="s">
        <v>70</v>
      </c>
      <c r="C595" s="17">
        <v>30</v>
      </c>
      <c r="D595" s="18">
        <v>142</v>
      </c>
      <c r="E595" s="6">
        <v>6.8093750000000001E-4</v>
      </c>
      <c r="F595" s="19">
        <v>60.33</v>
      </c>
      <c r="G595" s="13"/>
    </row>
    <row r="596" spans="1:7" x14ac:dyDescent="0.25">
      <c r="A596" s="15">
        <v>10</v>
      </c>
      <c r="B596" s="16" t="s">
        <v>70</v>
      </c>
      <c r="C596" s="17">
        <v>30</v>
      </c>
      <c r="D596" s="18">
        <v>142</v>
      </c>
      <c r="E596" s="6">
        <v>6.6664351851851856E-4</v>
      </c>
      <c r="F596" s="19">
        <v>61.63</v>
      </c>
      <c r="G596" s="13"/>
    </row>
    <row r="597" spans="1:7" x14ac:dyDescent="0.25">
      <c r="A597" s="15">
        <v>10</v>
      </c>
      <c r="B597" s="16" t="s">
        <v>70</v>
      </c>
      <c r="C597" s="17">
        <v>30</v>
      </c>
      <c r="D597" s="18">
        <v>142</v>
      </c>
      <c r="E597" s="6">
        <v>7.3421296296296288E-4</v>
      </c>
      <c r="F597" s="19">
        <v>55.96</v>
      </c>
      <c r="G597" s="13"/>
    </row>
    <row r="598" spans="1:7" x14ac:dyDescent="0.25">
      <c r="A598" s="15">
        <v>10</v>
      </c>
      <c r="B598" s="16" t="s">
        <v>70</v>
      </c>
      <c r="C598" s="17">
        <v>30</v>
      </c>
      <c r="D598" s="18">
        <v>142</v>
      </c>
      <c r="E598" s="6">
        <v>6.7047453703703702E-4</v>
      </c>
      <c r="F598" s="19">
        <v>61.28</v>
      </c>
      <c r="G598" s="13"/>
    </row>
    <row r="599" spans="1:7" x14ac:dyDescent="0.25">
      <c r="A599" s="15">
        <v>10</v>
      </c>
      <c r="B599" s="16" t="s">
        <v>70</v>
      </c>
      <c r="C599" s="17">
        <v>30</v>
      </c>
      <c r="D599" s="18">
        <v>142</v>
      </c>
      <c r="E599" s="6">
        <v>6.5737268518518521E-4</v>
      </c>
      <c r="F599" s="19">
        <v>62.5</v>
      </c>
      <c r="G599" s="13"/>
    </row>
    <row r="600" spans="1:7" x14ac:dyDescent="0.25">
      <c r="A600" s="15">
        <v>10</v>
      </c>
      <c r="B600" s="16" t="s">
        <v>70</v>
      </c>
      <c r="C600" s="17">
        <v>30</v>
      </c>
      <c r="D600" s="18">
        <v>142</v>
      </c>
      <c r="E600" s="6">
        <v>6.646296296296296E-4</v>
      </c>
      <c r="F600" s="19">
        <v>61.81</v>
      </c>
      <c r="G600" s="13"/>
    </row>
    <row r="601" spans="1:7" x14ac:dyDescent="0.25">
      <c r="A601" s="15">
        <v>10</v>
      </c>
      <c r="B601" s="16" t="s">
        <v>70</v>
      </c>
      <c r="C601" s="17">
        <v>30</v>
      </c>
      <c r="D601" s="18">
        <v>142</v>
      </c>
      <c r="E601" s="6">
        <v>6.6023148148148137E-4</v>
      </c>
      <c r="F601" s="19">
        <v>62.23</v>
      </c>
      <c r="G601" s="13"/>
    </row>
    <row r="602" spans="1:7" x14ac:dyDescent="0.25">
      <c r="A602" s="15">
        <v>10</v>
      </c>
      <c r="B602" s="16" t="s">
        <v>70</v>
      </c>
      <c r="C602" s="17">
        <v>30</v>
      </c>
      <c r="D602" s="18">
        <v>142</v>
      </c>
      <c r="E602" s="6">
        <v>6.4979166666666668E-4</v>
      </c>
      <c r="F602" s="19">
        <v>63.23</v>
      </c>
      <c r="G602" s="13"/>
    </row>
    <row r="603" spans="1:7" x14ac:dyDescent="0.25">
      <c r="A603" s="15">
        <v>10</v>
      </c>
      <c r="B603" s="16" t="s">
        <v>70</v>
      </c>
      <c r="C603" s="17">
        <v>30</v>
      </c>
      <c r="D603" s="18">
        <v>142</v>
      </c>
      <c r="E603" s="6">
        <v>6.873263888888889E-4</v>
      </c>
      <c r="F603" s="19">
        <v>59.77</v>
      </c>
      <c r="G603" s="13"/>
    </row>
    <row r="604" spans="1:7" x14ac:dyDescent="0.25">
      <c r="A604" s="15">
        <v>10</v>
      </c>
      <c r="B604" s="16" t="s">
        <v>70</v>
      </c>
      <c r="C604" s="17">
        <v>30</v>
      </c>
      <c r="D604" s="18">
        <v>142</v>
      </c>
      <c r="E604" s="6">
        <v>6.5372685185185184E-4</v>
      </c>
      <c r="F604" s="19">
        <v>62.84</v>
      </c>
      <c r="G604" s="13"/>
    </row>
    <row r="605" spans="1:7" x14ac:dyDescent="0.25">
      <c r="A605" s="15">
        <v>10</v>
      </c>
      <c r="B605" s="16" t="s">
        <v>70</v>
      </c>
      <c r="C605" s="17">
        <v>30</v>
      </c>
      <c r="D605" s="18">
        <v>142</v>
      </c>
      <c r="E605" s="6">
        <v>6.5207175925925925E-4</v>
      </c>
      <c r="F605" s="19">
        <v>63</v>
      </c>
      <c r="G605" s="13"/>
    </row>
    <row r="606" spans="1:7" x14ac:dyDescent="0.25">
      <c r="A606" s="15">
        <v>10</v>
      </c>
      <c r="B606" s="16" t="s">
        <v>70</v>
      </c>
      <c r="C606" s="17">
        <v>30</v>
      </c>
      <c r="D606" s="18">
        <v>142</v>
      </c>
      <c r="E606" s="6">
        <v>6.6995370370370375E-4</v>
      </c>
      <c r="F606" s="19">
        <v>61.32</v>
      </c>
      <c r="G606" s="13"/>
    </row>
    <row r="607" spans="1:7" x14ac:dyDescent="0.25">
      <c r="A607" s="15">
        <v>10</v>
      </c>
      <c r="B607" s="16" t="s">
        <v>70</v>
      </c>
      <c r="C607" s="17">
        <v>30</v>
      </c>
      <c r="D607" s="18">
        <v>142</v>
      </c>
      <c r="E607" s="6">
        <v>7.1328703703703701E-4</v>
      </c>
      <c r="F607" s="19">
        <v>57.6</v>
      </c>
      <c r="G607" s="13"/>
    </row>
    <row r="608" spans="1:7" x14ac:dyDescent="0.25">
      <c r="A608" s="15">
        <v>10</v>
      </c>
      <c r="B608" s="16" t="s">
        <v>70</v>
      </c>
      <c r="C608" s="17">
        <v>30</v>
      </c>
      <c r="D608" s="18">
        <v>142</v>
      </c>
      <c r="E608" s="6">
        <v>6.5009259259259263E-4</v>
      </c>
      <c r="F608" s="19">
        <v>63.2</v>
      </c>
      <c r="G608" s="13"/>
    </row>
    <row r="609" spans="1:7" x14ac:dyDescent="0.25">
      <c r="A609" s="15">
        <v>10</v>
      </c>
      <c r="B609" s="16" t="s">
        <v>70</v>
      </c>
      <c r="C609" s="17">
        <v>30</v>
      </c>
      <c r="D609" s="18">
        <v>142</v>
      </c>
      <c r="E609" s="6">
        <v>6.5091435185185185E-4</v>
      </c>
      <c r="F609" s="19">
        <v>63.12</v>
      </c>
      <c r="G609" s="13"/>
    </row>
    <row r="610" spans="1:7" x14ac:dyDescent="0.25">
      <c r="A610" s="15">
        <v>10</v>
      </c>
      <c r="B610" s="16" t="s">
        <v>70</v>
      </c>
      <c r="C610" s="17">
        <v>30</v>
      </c>
      <c r="D610" s="18">
        <v>142</v>
      </c>
      <c r="E610" s="6">
        <v>6.4907407407407405E-4</v>
      </c>
      <c r="F610" s="19">
        <v>63.3</v>
      </c>
      <c r="G610" s="13"/>
    </row>
    <row r="611" spans="1:7" x14ac:dyDescent="0.25">
      <c r="A611" s="15">
        <v>10</v>
      </c>
      <c r="B611" s="16" t="s">
        <v>70</v>
      </c>
      <c r="C611" s="17">
        <v>30</v>
      </c>
      <c r="D611" s="18">
        <v>142</v>
      </c>
      <c r="E611" s="6">
        <v>6.76412037037037E-4</v>
      </c>
      <c r="F611" s="19">
        <v>60.74</v>
      </c>
      <c r="G611" s="13"/>
    </row>
    <row r="612" spans="1:7" x14ac:dyDescent="0.25">
      <c r="A612" s="15">
        <v>10</v>
      </c>
      <c r="B612" s="16" t="s">
        <v>70</v>
      </c>
      <c r="C612" s="17">
        <v>30</v>
      </c>
      <c r="D612" s="18">
        <v>142</v>
      </c>
      <c r="E612" s="6">
        <v>6.6746527777777767E-4</v>
      </c>
      <c r="F612" s="19">
        <v>61.55</v>
      </c>
      <c r="G612" s="13"/>
    </row>
    <row r="613" spans="1:7" x14ac:dyDescent="0.25">
      <c r="A613" s="15">
        <v>10</v>
      </c>
      <c r="B613" s="16" t="s">
        <v>70</v>
      </c>
      <c r="C613" s="17">
        <v>30</v>
      </c>
      <c r="D613" s="18">
        <v>142</v>
      </c>
      <c r="E613" s="6">
        <v>6.5505787037037041E-4</v>
      </c>
      <c r="F613" s="19">
        <v>62.72</v>
      </c>
      <c r="G613" s="13"/>
    </row>
    <row r="614" spans="1:7" x14ac:dyDescent="0.25">
      <c r="A614" s="15">
        <v>10</v>
      </c>
      <c r="B614" s="16" t="s">
        <v>70</v>
      </c>
      <c r="C614" s="17">
        <v>30</v>
      </c>
      <c r="D614" s="18">
        <v>142</v>
      </c>
      <c r="E614" s="6">
        <v>6.5609953703703707E-4</v>
      </c>
      <c r="F614" s="19">
        <v>62.62</v>
      </c>
      <c r="G614" s="13"/>
    </row>
    <row r="615" spans="1:7" x14ac:dyDescent="0.25">
      <c r="A615" s="15">
        <v>10</v>
      </c>
      <c r="B615" s="16" t="s">
        <v>70</v>
      </c>
      <c r="C615" s="17">
        <v>30</v>
      </c>
      <c r="D615" s="18">
        <v>142</v>
      </c>
      <c r="E615" s="6">
        <v>6.5599537037037026E-4</v>
      </c>
      <c r="F615" s="19">
        <v>62.63</v>
      </c>
      <c r="G615" s="13"/>
    </row>
    <row r="616" spans="1:7" x14ac:dyDescent="0.25">
      <c r="A616" s="15">
        <v>10</v>
      </c>
      <c r="B616" s="16" t="s">
        <v>70</v>
      </c>
      <c r="C616" s="17">
        <v>30</v>
      </c>
      <c r="D616" s="18">
        <v>142</v>
      </c>
      <c r="E616" s="6">
        <v>6.5107638888888886E-4</v>
      </c>
      <c r="F616" s="19">
        <v>63.1</v>
      </c>
      <c r="G616" s="13"/>
    </row>
    <row r="617" spans="1:7" x14ac:dyDescent="0.25">
      <c r="A617" s="15">
        <v>10</v>
      </c>
      <c r="B617" s="16" t="s">
        <v>70</v>
      </c>
      <c r="C617" s="17">
        <v>30</v>
      </c>
      <c r="D617" s="18">
        <v>142</v>
      </c>
      <c r="E617" s="6">
        <v>6.5104166666666663E-4</v>
      </c>
      <c r="F617" s="19">
        <v>63.1</v>
      </c>
      <c r="G617" s="13"/>
    </row>
    <row r="618" spans="1:7" x14ac:dyDescent="0.25">
      <c r="A618" s="15">
        <v>10</v>
      </c>
      <c r="B618" s="16" t="s">
        <v>70</v>
      </c>
      <c r="C618" s="17">
        <v>30</v>
      </c>
      <c r="D618" s="18">
        <v>142</v>
      </c>
      <c r="E618" s="6">
        <v>6.4746527777777773E-4</v>
      </c>
      <c r="F618" s="19">
        <v>63.45</v>
      </c>
      <c r="G618" s="13"/>
    </row>
    <row r="619" spans="1:7" x14ac:dyDescent="0.25">
      <c r="A619" s="15">
        <v>10</v>
      </c>
      <c r="B619" s="16" t="s">
        <v>70</v>
      </c>
      <c r="C619" s="17">
        <v>30</v>
      </c>
      <c r="D619" s="18">
        <v>142</v>
      </c>
      <c r="E619" s="6">
        <v>6.4724537037037029E-4</v>
      </c>
      <c r="F619" s="19">
        <v>63.47</v>
      </c>
      <c r="G619" s="13"/>
    </row>
    <row r="620" spans="1:7" x14ac:dyDescent="0.25">
      <c r="A620" s="15">
        <v>10</v>
      </c>
      <c r="B620" s="16" t="s">
        <v>70</v>
      </c>
      <c r="C620" s="17">
        <v>30</v>
      </c>
      <c r="D620" s="18">
        <v>142</v>
      </c>
      <c r="E620" s="6">
        <v>6.5466435185185191E-4</v>
      </c>
      <c r="F620" s="19">
        <v>62.75</v>
      </c>
      <c r="G620" s="13"/>
    </row>
    <row r="621" spans="1:7" x14ac:dyDescent="0.25">
      <c r="A621" s="15">
        <v>10</v>
      </c>
      <c r="B621" s="16" t="s">
        <v>76</v>
      </c>
      <c r="C621" s="17">
        <v>30</v>
      </c>
      <c r="D621" s="18">
        <v>124</v>
      </c>
      <c r="E621" s="6">
        <v>2.1425347222222223E-3</v>
      </c>
      <c r="F621" s="19">
        <v>19.18</v>
      </c>
      <c r="G621" s="13"/>
    </row>
    <row r="622" spans="1:7" x14ac:dyDescent="0.25">
      <c r="A622" s="15">
        <v>10</v>
      </c>
      <c r="B622" s="16" t="s">
        <v>76</v>
      </c>
      <c r="C622" s="17">
        <v>30</v>
      </c>
      <c r="D622" s="18">
        <v>124</v>
      </c>
      <c r="E622" s="6">
        <v>7.5994212962962962E-4</v>
      </c>
      <c r="F622" s="19">
        <v>54.06</v>
      </c>
      <c r="G622" s="13"/>
    </row>
    <row r="623" spans="1:7" x14ac:dyDescent="0.25">
      <c r="A623" s="15">
        <v>10</v>
      </c>
      <c r="B623" s="16" t="s">
        <v>76</v>
      </c>
      <c r="C623" s="17">
        <v>30</v>
      </c>
      <c r="D623" s="18">
        <v>124</v>
      </c>
      <c r="E623" s="6">
        <v>6.9052083333333335E-4</v>
      </c>
      <c r="F623" s="19">
        <v>59.5</v>
      </c>
      <c r="G623" s="13"/>
    </row>
    <row r="624" spans="1:7" x14ac:dyDescent="0.25">
      <c r="A624" s="15">
        <v>10</v>
      </c>
      <c r="B624" s="16" t="s">
        <v>76</v>
      </c>
      <c r="C624" s="17">
        <v>30</v>
      </c>
      <c r="D624" s="18">
        <v>124</v>
      </c>
      <c r="E624" s="6">
        <v>6.7918981481481487E-4</v>
      </c>
      <c r="F624" s="19">
        <v>60.49</v>
      </c>
      <c r="G624" s="13"/>
    </row>
    <row r="625" spans="1:7" x14ac:dyDescent="0.25">
      <c r="A625" s="15">
        <v>10</v>
      </c>
      <c r="B625" s="16" t="s">
        <v>76</v>
      </c>
      <c r="C625" s="17">
        <v>30</v>
      </c>
      <c r="D625" s="18">
        <v>124</v>
      </c>
      <c r="E625" s="6">
        <v>6.738888888888888E-4</v>
      </c>
      <c r="F625" s="19">
        <v>60.96</v>
      </c>
      <c r="G625" s="13"/>
    </row>
    <row r="626" spans="1:7" x14ac:dyDescent="0.25">
      <c r="A626" s="15">
        <v>10</v>
      </c>
      <c r="B626" s="16" t="s">
        <v>76</v>
      </c>
      <c r="C626" s="17">
        <v>30</v>
      </c>
      <c r="D626" s="18">
        <v>124</v>
      </c>
      <c r="E626" s="6">
        <v>6.6848379629629636E-4</v>
      </c>
      <c r="F626" s="19">
        <v>61.46</v>
      </c>
      <c r="G626" s="13"/>
    </row>
    <row r="627" spans="1:7" x14ac:dyDescent="0.25">
      <c r="A627" s="15">
        <v>10</v>
      </c>
      <c r="B627" s="16" t="s">
        <v>76</v>
      </c>
      <c r="C627" s="17">
        <v>30</v>
      </c>
      <c r="D627" s="18">
        <v>124</v>
      </c>
      <c r="E627" s="6">
        <v>7.9660879629629645E-4</v>
      </c>
      <c r="F627" s="19">
        <v>51.57</v>
      </c>
      <c r="G627" s="13"/>
    </row>
    <row r="628" spans="1:7" x14ac:dyDescent="0.25">
      <c r="A628" s="15">
        <v>10</v>
      </c>
      <c r="B628" s="16" t="s">
        <v>76</v>
      </c>
      <c r="C628" s="17">
        <v>30</v>
      </c>
      <c r="D628" s="18">
        <v>124</v>
      </c>
      <c r="E628" s="6">
        <v>6.6098379629629623E-4</v>
      </c>
      <c r="F628" s="19">
        <v>62.15</v>
      </c>
      <c r="G628" s="13"/>
    </row>
    <row r="629" spans="1:7" x14ac:dyDescent="0.25">
      <c r="A629" s="15">
        <v>10</v>
      </c>
      <c r="B629" s="16" t="s">
        <v>76</v>
      </c>
      <c r="C629" s="17">
        <v>30</v>
      </c>
      <c r="D629" s="18">
        <v>124</v>
      </c>
      <c r="E629" s="6">
        <v>6.568171296296297E-4</v>
      </c>
      <c r="F629" s="19">
        <v>62.55</v>
      </c>
      <c r="G629" s="13"/>
    </row>
    <row r="630" spans="1:7" x14ac:dyDescent="0.25">
      <c r="A630" s="15">
        <v>10</v>
      </c>
      <c r="B630" s="16" t="s">
        <v>76</v>
      </c>
      <c r="C630" s="17">
        <v>30</v>
      </c>
      <c r="D630" s="18">
        <v>124</v>
      </c>
      <c r="E630" s="6">
        <v>6.6179398148148152E-4</v>
      </c>
      <c r="F630" s="19">
        <v>62.08</v>
      </c>
      <c r="G630" s="13"/>
    </row>
    <row r="631" spans="1:7" x14ac:dyDescent="0.25">
      <c r="A631" s="15">
        <v>10</v>
      </c>
      <c r="B631" s="16" t="s">
        <v>76</v>
      </c>
      <c r="C631" s="17">
        <v>30</v>
      </c>
      <c r="D631" s="18">
        <v>124</v>
      </c>
      <c r="E631" s="6">
        <v>6.5751157407407414E-4</v>
      </c>
      <c r="F631" s="19">
        <v>62.48</v>
      </c>
      <c r="G631" s="13"/>
    </row>
    <row r="632" spans="1:7" x14ac:dyDescent="0.25">
      <c r="A632" s="15">
        <v>10</v>
      </c>
      <c r="B632" s="16" t="s">
        <v>76</v>
      </c>
      <c r="C632" s="17">
        <v>30</v>
      </c>
      <c r="D632" s="18">
        <v>124</v>
      </c>
      <c r="E632" s="6">
        <v>6.6719907407407407E-4</v>
      </c>
      <c r="F632" s="19">
        <v>61.58</v>
      </c>
      <c r="G632" s="13"/>
    </row>
    <row r="633" spans="1:7" x14ac:dyDescent="0.25">
      <c r="A633" s="15">
        <v>10</v>
      </c>
      <c r="B633" s="16" t="s">
        <v>76</v>
      </c>
      <c r="C633" s="17">
        <v>30</v>
      </c>
      <c r="D633" s="18">
        <v>124</v>
      </c>
      <c r="E633" s="6">
        <v>6.5355324074074068E-4</v>
      </c>
      <c r="F633" s="19">
        <v>62.86</v>
      </c>
      <c r="G633" s="13"/>
    </row>
    <row r="634" spans="1:7" x14ac:dyDescent="0.25">
      <c r="A634" s="15">
        <v>10</v>
      </c>
      <c r="B634" s="16" t="s">
        <v>76</v>
      </c>
      <c r="C634" s="17">
        <v>30</v>
      </c>
      <c r="D634" s="18">
        <v>124</v>
      </c>
      <c r="E634" s="6">
        <v>6.5401620370370364E-4</v>
      </c>
      <c r="F634" s="19">
        <v>62.82</v>
      </c>
      <c r="G634" s="13"/>
    </row>
    <row r="635" spans="1:7" x14ac:dyDescent="0.25">
      <c r="A635" s="15">
        <v>10</v>
      </c>
      <c r="B635" s="16" t="s">
        <v>76</v>
      </c>
      <c r="C635" s="17">
        <v>30</v>
      </c>
      <c r="D635" s="18">
        <v>124</v>
      </c>
      <c r="E635" s="6">
        <v>6.519791666666667E-4</v>
      </c>
      <c r="F635" s="19">
        <v>63.01</v>
      </c>
      <c r="G635" s="13"/>
    </row>
    <row r="636" spans="1:7" x14ac:dyDescent="0.25">
      <c r="A636" s="15">
        <v>10</v>
      </c>
      <c r="B636" s="16" t="s">
        <v>76</v>
      </c>
      <c r="C636" s="17">
        <v>30</v>
      </c>
      <c r="D636" s="18">
        <v>124</v>
      </c>
      <c r="E636" s="6">
        <v>6.5611111111111122E-4</v>
      </c>
      <c r="F636" s="19">
        <v>62.62</v>
      </c>
      <c r="G636" s="13"/>
    </row>
    <row r="637" spans="1:7" x14ac:dyDescent="0.25">
      <c r="A637" s="15">
        <v>10</v>
      </c>
      <c r="B637" s="16" t="s">
        <v>76</v>
      </c>
      <c r="C637" s="17">
        <v>30</v>
      </c>
      <c r="D637" s="18">
        <v>124</v>
      </c>
      <c r="E637" s="6">
        <v>6.8054398148148152E-4</v>
      </c>
      <c r="F637" s="19">
        <v>60.37</v>
      </c>
      <c r="G637" s="13"/>
    </row>
    <row r="638" spans="1:7" x14ac:dyDescent="0.25">
      <c r="A638" s="15">
        <v>10</v>
      </c>
      <c r="B638" s="16" t="s">
        <v>76</v>
      </c>
      <c r="C638" s="17">
        <v>30</v>
      </c>
      <c r="D638" s="18">
        <v>124</v>
      </c>
      <c r="E638" s="6">
        <v>6.5060185185185197E-4</v>
      </c>
      <c r="F638" s="19">
        <v>63.15</v>
      </c>
      <c r="G638" s="13"/>
    </row>
    <row r="639" spans="1:7" x14ac:dyDescent="0.25">
      <c r="A639" s="15">
        <v>10</v>
      </c>
      <c r="B639" s="16" t="s">
        <v>76</v>
      </c>
      <c r="C639" s="17">
        <v>30</v>
      </c>
      <c r="D639" s="18">
        <v>124</v>
      </c>
      <c r="E639" s="6">
        <v>6.5009259259259263E-4</v>
      </c>
      <c r="F639" s="19">
        <v>63.2</v>
      </c>
      <c r="G639" s="13"/>
    </row>
    <row r="640" spans="1:7" x14ac:dyDescent="0.25">
      <c r="A640" s="15">
        <v>10</v>
      </c>
      <c r="B640" s="16" t="s">
        <v>76</v>
      </c>
      <c r="C640" s="17">
        <v>30</v>
      </c>
      <c r="D640" s="18">
        <v>124</v>
      </c>
      <c r="E640" s="6">
        <v>6.6059027777777774E-4</v>
      </c>
      <c r="F640" s="19">
        <v>62.19</v>
      </c>
      <c r="G640" s="13"/>
    </row>
    <row r="641" spans="1:7" x14ac:dyDescent="0.25">
      <c r="A641" s="15">
        <v>10</v>
      </c>
      <c r="B641" s="16" t="s">
        <v>76</v>
      </c>
      <c r="C641" s="17">
        <v>30</v>
      </c>
      <c r="D641" s="18">
        <v>124</v>
      </c>
      <c r="E641" s="6">
        <v>6.8638888888888883E-4</v>
      </c>
      <c r="F641" s="19">
        <v>59.85</v>
      </c>
      <c r="G641" s="13"/>
    </row>
    <row r="642" spans="1:7" x14ac:dyDescent="0.25">
      <c r="A642" s="15">
        <v>10</v>
      </c>
      <c r="B642" s="16" t="s">
        <v>76</v>
      </c>
      <c r="C642" s="17">
        <v>30</v>
      </c>
      <c r="D642" s="18">
        <v>124</v>
      </c>
      <c r="E642" s="6">
        <v>6.8704861111111104E-4</v>
      </c>
      <c r="F642" s="19">
        <v>59.8</v>
      </c>
      <c r="G642" s="13"/>
    </row>
    <row r="643" spans="1:7" x14ac:dyDescent="0.25">
      <c r="A643" s="15">
        <v>10</v>
      </c>
      <c r="B643" s="16" t="s">
        <v>76</v>
      </c>
      <c r="C643" s="17">
        <v>30</v>
      </c>
      <c r="D643" s="18">
        <v>124</v>
      </c>
      <c r="E643" s="6">
        <v>6.6894675925925921E-4</v>
      </c>
      <c r="F643" s="19">
        <v>61.41</v>
      </c>
      <c r="G643" s="13"/>
    </row>
    <row r="644" spans="1:7" x14ac:dyDescent="0.25">
      <c r="A644" s="15">
        <v>10</v>
      </c>
      <c r="B644" s="16" t="s">
        <v>76</v>
      </c>
      <c r="C644" s="17">
        <v>30</v>
      </c>
      <c r="D644" s="18">
        <v>124</v>
      </c>
      <c r="E644" s="6">
        <v>6.5707175925925926E-4</v>
      </c>
      <c r="F644" s="19">
        <v>62.52</v>
      </c>
      <c r="G644" s="13"/>
    </row>
    <row r="645" spans="1:7" x14ac:dyDescent="0.25">
      <c r="A645" s="15">
        <v>10</v>
      </c>
      <c r="B645" s="16" t="s">
        <v>76</v>
      </c>
      <c r="C645" s="17">
        <v>30</v>
      </c>
      <c r="D645" s="18">
        <v>124</v>
      </c>
      <c r="E645" s="6">
        <v>6.5179398148148149E-4</v>
      </c>
      <c r="F645" s="19">
        <v>63.03</v>
      </c>
      <c r="G645" s="13"/>
    </row>
    <row r="646" spans="1:7" x14ac:dyDescent="0.25">
      <c r="A646" s="15">
        <v>10</v>
      </c>
      <c r="B646" s="16" t="s">
        <v>76</v>
      </c>
      <c r="C646" s="17">
        <v>30</v>
      </c>
      <c r="D646" s="18">
        <v>124</v>
      </c>
      <c r="E646" s="6">
        <v>6.5079861111111111E-4</v>
      </c>
      <c r="F646" s="19">
        <v>63.13</v>
      </c>
      <c r="G646" s="13"/>
    </row>
    <row r="647" spans="1:7" x14ac:dyDescent="0.25">
      <c r="A647" s="15">
        <v>10</v>
      </c>
      <c r="B647" s="16" t="s">
        <v>76</v>
      </c>
      <c r="C647" s="17">
        <v>30</v>
      </c>
      <c r="D647" s="18">
        <v>124</v>
      </c>
      <c r="E647" s="6">
        <v>6.733333333333334E-4</v>
      </c>
      <c r="F647" s="19">
        <v>61.01</v>
      </c>
      <c r="G647" s="13"/>
    </row>
    <row r="648" spans="1:7" x14ac:dyDescent="0.25">
      <c r="A648" s="15">
        <v>10</v>
      </c>
      <c r="B648" s="16" t="s">
        <v>76</v>
      </c>
      <c r="C648" s="17">
        <v>30</v>
      </c>
      <c r="D648" s="18">
        <v>124</v>
      </c>
      <c r="E648" s="6">
        <v>6.5636574074074078E-4</v>
      </c>
      <c r="F648" s="19">
        <v>62.59</v>
      </c>
      <c r="G648" s="13"/>
    </row>
    <row r="649" spans="1:7" x14ac:dyDescent="0.25">
      <c r="A649" s="15">
        <v>10</v>
      </c>
      <c r="B649" s="16" t="s">
        <v>76</v>
      </c>
      <c r="C649" s="17">
        <v>30</v>
      </c>
      <c r="D649" s="18">
        <v>124</v>
      </c>
      <c r="E649" s="6">
        <v>6.5984953703703702E-4</v>
      </c>
      <c r="F649" s="19">
        <v>62.26</v>
      </c>
      <c r="G649" s="13"/>
    </row>
    <row r="650" spans="1:7" x14ac:dyDescent="0.25">
      <c r="A650" s="15">
        <v>10</v>
      </c>
      <c r="B650" s="16" t="s">
        <v>76</v>
      </c>
      <c r="C650" s="17">
        <v>30</v>
      </c>
      <c r="D650" s="18">
        <v>124</v>
      </c>
      <c r="E650" s="6">
        <v>6.6931712962962962E-4</v>
      </c>
      <c r="F650" s="19">
        <v>61.38</v>
      </c>
      <c r="G650" s="13"/>
    </row>
    <row r="651" spans="1:7" x14ac:dyDescent="0.25">
      <c r="A651" s="15">
        <v>10</v>
      </c>
      <c r="B651" s="16" t="s">
        <v>53</v>
      </c>
      <c r="C651" s="17">
        <v>30</v>
      </c>
      <c r="D651" s="18">
        <v>107</v>
      </c>
      <c r="E651" s="6">
        <v>2.1412962962962965E-3</v>
      </c>
      <c r="F651" s="19">
        <v>19.190000000000001</v>
      </c>
      <c r="G651" s="13"/>
    </row>
    <row r="652" spans="1:7" x14ac:dyDescent="0.25">
      <c r="A652" s="15">
        <v>10</v>
      </c>
      <c r="B652" s="16" t="s">
        <v>53</v>
      </c>
      <c r="C652" s="17">
        <v>30</v>
      </c>
      <c r="D652" s="18">
        <v>107</v>
      </c>
      <c r="E652" s="6">
        <v>7.3229166666666668E-4</v>
      </c>
      <c r="F652" s="19">
        <v>56.1</v>
      </c>
      <c r="G652" s="13"/>
    </row>
    <row r="653" spans="1:7" x14ac:dyDescent="0.25">
      <c r="A653" s="15">
        <v>10</v>
      </c>
      <c r="B653" s="16" t="s">
        <v>53</v>
      </c>
      <c r="C653" s="17">
        <v>30</v>
      </c>
      <c r="D653" s="18">
        <v>107</v>
      </c>
      <c r="E653" s="6">
        <v>6.880092592592593E-4</v>
      </c>
      <c r="F653" s="19">
        <v>59.71</v>
      </c>
      <c r="G653" s="13"/>
    </row>
    <row r="654" spans="1:7" x14ac:dyDescent="0.25">
      <c r="A654" s="15">
        <v>10</v>
      </c>
      <c r="B654" s="16" t="s">
        <v>53</v>
      </c>
      <c r="C654" s="17">
        <v>30</v>
      </c>
      <c r="D654" s="18">
        <v>107</v>
      </c>
      <c r="E654" s="6">
        <v>6.6023148148148137E-4</v>
      </c>
      <c r="F654" s="19">
        <v>62.23</v>
      </c>
      <c r="G654" s="13"/>
    </row>
    <row r="655" spans="1:7" x14ac:dyDescent="0.25">
      <c r="A655" s="15">
        <v>10</v>
      </c>
      <c r="B655" s="16" t="s">
        <v>53</v>
      </c>
      <c r="C655" s="17">
        <v>30</v>
      </c>
      <c r="D655" s="18">
        <v>107</v>
      </c>
      <c r="E655" s="6">
        <v>6.7653935185185189E-4</v>
      </c>
      <c r="F655" s="19">
        <v>60.73</v>
      </c>
      <c r="G655" s="13"/>
    </row>
    <row r="656" spans="1:7" x14ac:dyDescent="0.25">
      <c r="A656" s="15">
        <v>10</v>
      </c>
      <c r="B656" s="16" t="s">
        <v>53</v>
      </c>
      <c r="C656" s="17">
        <v>30</v>
      </c>
      <c r="D656" s="18">
        <v>107</v>
      </c>
      <c r="E656" s="6">
        <v>6.6775462962962969E-4</v>
      </c>
      <c r="F656" s="19">
        <v>61.52</v>
      </c>
      <c r="G656" s="13"/>
    </row>
    <row r="657" spans="1:7" x14ac:dyDescent="0.25">
      <c r="A657" s="15">
        <v>10</v>
      </c>
      <c r="B657" s="16" t="s">
        <v>53</v>
      </c>
      <c r="C657" s="17">
        <v>30</v>
      </c>
      <c r="D657" s="18">
        <v>107</v>
      </c>
      <c r="E657" s="6">
        <v>8.3195601851851866E-4</v>
      </c>
      <c r="F657" s="19">
        <v>49.38</v>
      </c>
      <c r="G657" s="13"/>
    </row>
    <row r="658" spans="1:7" x14ac:dyDescent="0.25">
      <c r="A658" s="15">
        <v>10</v>
      </c>
      <c r="B658" s="16" t="s">
        <v>53</v>
      </c>
      <c r="C658" s="17">
        <v>30</v>
      </c>
      <c r="D658" s="18">
        <v>107</v>
      </c>
      <c r="E658" s="6">
        <v>6.6535879629629627E-4</v>
      </c>
      <c r="F658" s="19">
        <v>61.75</v>
      </c>
      <c r="G658" s="13"/>
    </row>
    <row r="659" spans="1:7" x14ac:dyDescent="0.25">
      <c r="A659" s="15">
        <v>10</v>
      </c>
      <c r="B659" s="16" t="s">
        <v>53</v>
      </c>
      <c r="C659" s="17">
        <v>30</v>
      </c>
      <c r="D659" s="18">
        <v>107</v>
      </c>
      <c r="E659" s="6">
        <v>6.6331018518518518E-4</v>
      </c>
      <c r="F659" s="19">
        <v>61.94</v>
      </c>
      <c r="G659" s="13"/>
    </row>
    <row r="660" spans="1:7" x14ac:dyDescent="0.25">
      <c r="A660" s="15">
        <v>10</v>
      </c>
      <c r="B660" s="16" t="s">
        <v>53</v>
      </c>
      <c r="C660" s="17">
        <v>30</v>
      </c>
      <c r="D660" s="18">
        <v>107</v>
      </c>
      <c r="E660" s="6">
        <v>6.6414351851851845E-4</v>
      </c>
      <c r="F660" s="19">
        <v>61.86</v>
      </c>
      <c r="G660" s="13"/>
    </row>
    <row r="661" spans="1:7" x14ac:dyDescent="0.25">
      <c r="A661" s="15">
        <v>10</v>
      </c>
      <c r="B661" s="16" t="s">
        <v>53</v>
      </c>
      <c r="C661" s="17">
        <v>30</v>
      </c>
      <c r="D661" s="18">
        <v>107</v>
      </c>
      <c r="E661" s="6">
        <v>6.5504629629629626E-4</v>
      </c>
      <c r="F661" s="19">
        <v>62.72</v>
      </c>
      <c r="G661" s="13"/>
    </row>
    <row r="662" spans="1:7" x14ac:dyDescent="0.25">
      <c r="A662" s="15">
        <v>10</v>
      </c>
      <c r="B662" s="16" t="s">
        <v>53</v>
      </c>
      <c r="C662" s="17">
        <v>30</v>
      </c>
      <c r="D662" s="18">
        <v>107</v>
      </c>
      <c r="E662" s="6">
        <v>6.5687499999999991E-4</v>
      </c>
      <c r="F662" s="19">
        <v>62.54</v>
      </c>
      <c r="G662" s="13"/>
    </row>
    <row r="663" spans="1:7" x14ac:dyDescent="0.25">
      <c r="A663" s="15">
        <v>10</v>
      </c>
      <c r="B663" s="16" t="s">
        <v>53</v>
      </c>
      <c r="C663" s="17">
        <v>30</v>
      </c>
      <c r="D663" s="18">
        <v>107</v>
      </c>
      <c r="E663" s="6">
        <v>6.5362268518518514E-4</v>
      </c>
      <c r="F663" s="19">
        <v>62.85</v>
      </c>
      <c r="G663" s="13"/>
    </row>
    <row r="664" spans="1:7" x14ac:dyDescent="0.25">
      <c r="A664" s="15">
        <v>10</v>
      </c>
      <c r="B664" s="16" t="s">
        <v>53</v>
      </c>
      <c r="C664" s="17">
        <v>30</v>
      </c>
      <c r="D664" s="18">
        <v>107</v>
      </c>
      <c r="E664" s="6">
        <v>6.5011574074074071E-4</v>
      </c>
      <c r="F664" s="19">
        <v>63.19</v>
      </c>
      <c r="G664" s="13"/>
    </row>
    <row r="665" spans="1:7" x14ac:dyDescent="0.25">
      <c r="A665" s="15">
        <v>10</v>
      </c>
      <c r="B665" s="16" t="s">
        <v>53</v>
      </c>
      <c r="C665" s="17">
        <v>30</v>
      </c>
      <c r="D665" s="18">
        <v>107</v>
      </c>
      <c r="E665" s="6">
        <v>6.5210648148148137E-4</v>
      </c>
      <c r="F665" s="19">
        <v>63</v>
      </c>
      <c r="G665" s="13"/>
    </row>
    <row r="666" spans="1:7" x14ac:dyDescent="0.25">
      <c r="A666" s="15">
        <v>10</v>
      </c>
      <c r="B666" s="16" t="s">
        <v>53</v>
      </c>
      <c r="C666" s="17">
        <v>30</v>
      </c>
      <c r="D666" s="18">
        <v>107</v>
      </c>
      <c r="E666" s="6">
        <v>6.6090277777777773E-4</v>
      </c>
      <c r="F666" s="19">
        <v>62.16</v>
      </c>
      <c r="G666" s="13"/>
    </row>
    <row r="667" spans="1:7" x14ac:dyDescent="0.25">
      <c r="A667" s="15">
        <v>10</v>
      </c>
      <c r="B667" s="16" t="s">
        <v>53</v>
      </c>
      <c r="C667" s="17">
        <v>30</v>
      </c>
      <c r="D667" s="18">
        <v>107</v>
      </c>
      <c r="E667" s="6">
        <v>7.4912037037037037E-4</v>
      </c>
      <c r="F667" s="19">
        <v>54.84</v>
      </c>
      <c r="G667" s="13"/>
    </row>
    <row r="668" spans="1:7" x14ac:dyDescent="0.25">
      <c r="A668" s="15">
        <v>10</v>
      </c>
      <c r="B668" s="16" t="s">
        <v>53</v>
      </c>
      <c r="C668" s="17">
        <v>30</v>
      </c>
      <c r="D668" s="18">
        <v>107</v>
      </c>
      <c r="E668" s="6">
        <v>6.5322916666666665E-4</v>
      </c>
      <c r="F668" s="19">
        <v>62.89</v>
      </c>
      <c r="G668" s="13"/>
    </row>
    <row r="669" spans="1:7" x14ac:dyDescent="0.25">
      <c r="A669" s="15">
        <v>10</v>
      </c>
      <c r="B669" s="16" t="s">
        <v>53</v>
      </c>
      <c r="C669" s="17">
        <v>30</v>
      </c>
      <c r="D669" s="18">
        <v>107</v>
      </c>
      <c r="E669" s="6">
        <v>6.6003472222222234E-4</v>
      </c>
      <c r="F669" s="19">
        <v>62.24</v>
      </c>
      <c r="G669" s="13"/>
    </row>
    <row r="670" spans="1:7" x14ac:dyDescent="0.25">
      <c r="A670" s="15">
        <v>10</v>
      </c>
      <c r="B670" s="16" t="s">
        <v>53</v>
      </c>
      <c r="C670" s="17">
        <v>30</v>
      </c>
      <c r="D670" s="18">
        <v>107</v>
      </c>
      <c r="E670" s="6">
        <v>6.5489583333333328E-4</v>
      </c>
      <c r="F670" s="19">
        <v>62.73</v>
      </c>
      <c r="G670" s="13"/>
    </row>
    <row r="671" spans="1:7" x14ac:dyDescent="0.25">
      <c r="A671" s="15">
        <v>10</v>
      </c>
      <c r="B671" s="16" t="s">
        <v>53</v>
      </c>
      <c r="C671" s="17">
        <v>30</v>
      </c>
      <c r="D671" s="18">
        <v>107</v>
      </c>
      <c r="E671" s="6">
        <v>6.5718750000000011E-4</v>
      </c>
      <c r="F671" s="19">
        <v>62.51</v>
      </c>
      <c r="G671" s="13"/>
    </row>
    <row r="672" spans="1:7" x14ac:dyDescent="0.25">
      <c r="A672" s="15">
        <v>10</v>
      </c>
      <c r="B672" s="16" t="s">
        <v>53</v>
      </c>
      <c r="C672" s="17">
        <v>30</v>
      </c>
      <c r="D672" s="18">
        <v>107</v>
      </c>
      <c r="E672" s="6">
        <v>6.5721064814814819E-4</v>
      </c>
      <c r="F672" s="19">
        <v>62.51</v>
      </c>
      <c r="G672" s="13"/>
    </row>
    <row r="673" spans="1:7" x14ac:dyDescent="0.25">
      <c r="A673" s="15">
        <v>10</v>
      </c>
      <c r="B673" s="16" t="s">
        <v>53</v>
      </c>
      <c r="C673" s="17">
        <v>30</v>
      </c>
      <c r="D673" s="18">
        <v>107</v>
      </c>
      <c r="E673" s="6">
        <v>6.6374999999999995E-4</v>
      </c>
      <c r="F673" s="19">
        <v>61.9</v>
      </c>
      <c r="G673" s="13"/>
    </row>
    <row r="674" spans="1:7" x14ac:dyDescent="0.25">
      <c r="A674" s="15">
        <v>10</v>
      </c>
      <c r="B674" s="16" t="s">
        <v>53</v>
      </c>
      <c r="C674" s="17">
        <v>30</v>
      </c>
      <c r="D674" s="18">
        <v>107</v>
      </c>
      <c r="E674" s="6">
        <v>6.5592592592592601E-4</v>
      </c>
      <c r="F674" s="19">
        <v>62.63</v>
      </c>
      <c r="G674" s="13"/>
    </row>
    <row r="675" spans="1:7" x14ac:dyDescent="0.25">
      <c r="A675" s="15">
        <v>10</v>
      </c>
      <c r="B675" s="16" t="s">
        <v>53</v>
      </c>
      <c r="C675" s="17">
        <v>30</v>
      </c>
      <c r="D675" s="18">
        <v>107</v>
      </c>
      <c r="E675" s="6">
        <v>6.5319444444444442E-4</v>
      </c>
      <c r="F675" s="19">
        <v>62.9</v>
      </c>
      <c r="G675" s="13"/>
    </row>
    <row r="676" spans="1:7" x14ac:dyDescent="0.25">
      <c r="A676" s="15">
        <v>10</v>
      </c>
      <c r="B676" s="16" t="s">
        <v>53</v>
      </c>
      <c r="C676" s="17">
        <v>30</v>
      </c>
      <c r="D676" s="18">
        <v>107</v>
      </c>
      <c r="E676" s="6">
        <v>6.5166666666666671E-4</v>
      </c>
      <c r="F676" s="19">
        <v>63.04</v>
      </c>
      <c r="G676" s="13"/>
    </row>
    <row r="677" spans="1:7" x14ac:dyDescent="0.25">
      <c r="A677" s="15">
        <v>10</v>
      </c>
      <c r="B677" s="16" t="s">
        <v>53</v>
      </c>
      <c r="C677" s="17">
        <v>30</v>
      </c>
      <c r="D677" s="18">
        <v>107</v>
      </c>
      <c r="E677" s="6">
        <v>6.7259259259259258E-4</v>
      </c>
      <c r="F677" s="19">
        <v>61.08</v>
      </c>
      <c r="G677" s="13"/>
    </row>
    <row r="678" spans="1:7" x14ac:dyDescent="0.25">
      <c r="A678" s="15">
        <v>10</v>
      </c>
      <c r="B678" s="16" t="s">
        <v>53</v>
      </c>
      <c r="C678" s="17">
        <v>30</v>
      </c>
      <c r="D678" s="18">
        <v>107</v>
      </c>
      <c r="E678" s="6">
        <v>6.5479166666666669E-4</v>
      </c>
      <c r="F678" s="19">
        <v>62.74</v>
      </c>
      <c r="G678" s="13"/>
    </row>
    <row r="679" spans="1:7" x14ac:dyDescent="0.25">
      <c r="A679" s="15">
        <v>10</v>
      </c>
      <c r="B679" s="16" t="s">
        <v>53</v>
      </c>
      <c r="C679" s="17">
        <v>30</v>
      </c>
      <c r="D679" s="18">
        <v>107</v>
      </c>
      <c r="E679" s="6">
        <v>6.646296296296296E-4</v>
      </c>
      <c r="F679" s="19">
        <v>61.81</v>
      </c>
      <c r="G679" s="13"/>
    </row>
    <row r="680" spans="1:7" x14ac:dyDescent="0.25">
      <c r="A680" s="15">
        <v>10</v>
      </c>
      <c r="B680" s="16" t="s">
        <v>53</v>
      </c>
      <c r="C680" s="17">
        <v>30</v>
      </c>
      <c r="D680" s="18">
        <v>107</v>
      </c>
      <c r="E680" s="6">
        <v>6.6997685185185183E-4</v>
      </c>
      <c r="F680" s="19">
        <v>61.32</v>
      </c>
      <c r="G680" s="13"/>
    </row>
    <row r="681" spans="1:7" x14ac:dyDescent="0.25">
      <c r="A681" s="15">
        <v>10</v>
      </c>
      <c r="B681" s="16" t="s">
        <v>63</v>
      </c>
      <c r="C681" s="17">
        <v>30</v>
      </c>
      <c r="D681" s="18">
        <v>132</v>
      </c>
      <c r="E681" s="6">
        <v>2.1448379629629625E-3</v>
      </c>
      <c r="F681" s="19">
        <v>19.149999999999999</v>
      </c>
      <c r="G681" s="13"/>
    </row>
    <row r="682" spans="1:7" x14ac:dyDescent="0.25">
      <c r="A682" s="15">
        <v>10</v>
      </c>
      <c r="B682" s="16" t="s">
        <v>63</v>
      </c>
      <c r="C682" s="17">
        <v>30</v>
      </c>
      <c r="D682" s="18">
        <v>132</v>
      </c>
      <c r="E682" s="6">
        <v>7.3565972222222218E-4</v>
      </c>
      <c r="F682" s="19">
        <v>55.85</v>
      </c>
      <c r="G682" s="13"/>
    </row>
    <row r="683" spans="1:7" x14ac:dyDescent="0.25">
      <c r="A683" s="15">
        <v>10</v>
      </c>
      <c r="B683" s="16" t="s">
        <v>63</v>
      </c>
      <c r="C683" s="17">
        <v>30</v>
      </c>
      <c r="D683" s="18">
        <v>132</v>
      </c>
      <c r="E683" s="6">
        <v>6.7942129629629635E-4</v>
      </c>
      <c r="F683" s="19">
        <v>60.47</v>
      </c>
      <c r="G683" s="13"/>
    </row>
    <row r="684" spans="1:7" x14ac:dyDescent="0.25">
      <c r="A684" s="15">
        <v>10</v>
      </c>
      <c r="B684" s="16" t="s">
        <v>63</v>
      </c>
      <c r="C684" s="17">
        <v>30</v>
      </c>
      <c r="D684" s="18">
        <v>132</v>
      </c>
      <c r="E684" s="6">
        <v>6.8068287037037045E-4</v>
      </c>
      <c r="F684" s="19">
        <v>60.36</v>
      </c>
      <c r="G684" s="13"/>
    </row>
    <row r="685" spans="1:7" x14ac:dyDescent="0.25">
      <c r="A685" s="15">
        <v>10</v>
      </c>
      <c r="B685" s="16" t="s">
        <v>63</v>
      </c>
      <c r="C685" s="17">
        <v>30</v>
      </c>
      <c r="D685" s="18">
        <v>132</v>
      </c>
      <c r="E685" s="6">
        <v>6.6687500000000004E-4</v>
      </c>
      <c r="F685" s="19">
        <v>61.61</v>
      </c>
      <c r="G685" s="13"/>
    </row>
    <row r="686" spans="1:7" x14ac:dyDescent="0.25">
      <c r="A686" s="15">
        <v>10</v>
      </c>
      <c r="B686" s="16" t="s">
        <v>63</v>
      </c>
      <c r="C686" s="17">
        <v>30</v>
      </c>
      <c r="D686" s="18">
        <v>132</v>
      </c>
      <c r="E686" s="6">
        <v>6.6680555555555558E-4</v>
      </c>
      <c r="F686" s="19">
        <v>61.61</v>
      </c>
      <c r="G686" s="13"/>
    </row>
    <row r="687" spans="1:7" x14ac:dyDescent="0.25">
      <c r="A687" s="15">
        <v>10</v>
      </c>
      <c r="B687" s="16" t="s">
        <v>63</v>
      </c>
      <c r="C687" s="17">
        <v>30</v>
      </c>
      <c r="D687" s="18">
        <v>132</v>
      </c>
      <c r="E687" s="6">
        <v>7.3503472222222232E-4</v>
      </c>
      <c r="F687" s="19">
        <v>55.89</v>
      </c>
      <c r="G687" s="13"/>
    </row>
    <row r="688" spans="1:7" x14ac:dyDescent="0.25">
      <c r="A688" s="15">
        <v>10</v>
      </c>
      <c r="B688" s="16" t="s">
        <v>63</v>
      </c>
      <c r="C688" s="17">
        <v>30</v>
      </c>
      <c r="D688" s="18">
        <v>132</v>
      </c>
      <c r="E688" s="6">
        <v>6.7140046296296294E-4</v>
      </c>
      <c r="F688" s="19">
        <v>61.19</v>
      </c>
      <c r="G688" s="13"/>
    </row>
    <row r="689" spans="1:7" x14ac:dyDescent="0.25">
      <c r="A689" s="15">
        <v>10</v>
      </c>
      <c r="B689" s="16" t="s">
        <v>63</v>
      </c>
      <c r="C689" s="17">
        <v>30</v>
      </c>
      <c r="D689" s="18">
        <v>132</v>
      </c>
      <c r="E689" s="6">
        <v>6.6151620370370366E-4</v>
      </c>
      <c r="F689" s="19">
        <v>62.1</v>
      </c>
      <c r="G689" s="13"/>
    </row>
    <row r="690" spans="1:7" x14ac:dyDescent="0.25">
      <c r="A690" s="15">
        <v>10</v>
      </c>
      <c r="B690" s="16" t="s">
        <v>63</v>
      </c>
      <c r="C690" s="17">
        <v>30</v>
      </c>
      <c r="D690" s="18">
        <v>132</v>
      </c>
      <c r="E690" s="6">
        <v>6.9410879629629629E-4</v>
      </c>
      <c r="F690" s="19">
        <v>59.19</v>
      </c>
      <c r="G690" s="13"/>
    </row>
    <row r="691" spans="1:7" x14ac:dyDescent="0.25">
      <c r="A691" s="15">
        <v>10</v>
      </c>
      <c r="B691" s="16" t="s">
        <v>63</v>
      </c>
      <c r="C691" s="17">
        <v>30</v>
      </c>
      <c r="D691" s="18">
        <v>132</v>
      </c>
      <c r="E691" s="6">
        <v>6.7195601851851845E-4</v>
      </c>
      <c r="F691" s="19">
        <v>61.14</v>
      </c>
      <c r="G691" s="13"/>
    </row>
    <row r="692" spans="1:7" x14ac:dyDescent="0.25">
      <c r="A692" s="15">
        <v>10</v>
      </c>
      <c r="B692" s="16" t="s">
        <v>63</v>
      </c>
      <c r="C692" s="17">
        <v>30</v>
      </c>
      <c r="D692" s="18">
        <v>132</v>
      </c>
      <c r="E692" s="6">
        <v>6.5767361111111115E-4</v>
      </c>
      <c r="F692" s="19">
        <v>62.47</v>
      </c>
      <c r="G692" s="13"/>
    </row>
    <row r="693" spans="1:7" x14ac:dyDescent="0.25">
      <c r="A693" s="15">
        <v>10</v>
      </c>
      <c r="B693" s="16" t="s">
        <v>63</v>
      </c>
      <c r="C693" s="17">
        <v>30</v>
      </c>
      <c r="D693" s="18">
        <v>132</v>
      </c>
      <c r="E693" s="6">
        <v>6.6210648148148151E-4</v>
      </c>
      <c r="F693" s="19">
        <v>62.05</v>
      </c>
      <c r="G693" s="13"/>
    </row>
    <row r="694" spans="1:7" x14ac:dyDescent="0.25">
      <c r="A694" s="15">
        <v>10</v>
      </c>
      <c r="B694" s="16" t="s">
        <v>63</v>
      </c>
      <c r="C694" s="17">
        <v>30</v>
      </c>
      <c r="D694" s="18">
        <v>132</v>
      </c>
      <c r="E694" s="6">
        <v>6.593171296296296E-4</v>
      </c>
      <c r="F694" s="19">
        <v>62.31</v>
      </c>
      <c r="G694" s="13"/>
    </row>
    <row r="695" spans="1:7" x14ac:dyDescent="0.25">
      <c r="A695" s="15">
        <v>10</v>
      </c>
      <c r="B695" s="16" t="s">
        <v>63</v>
      </c>
      <c r="C695" s="17">
        <v>30</v>
      </c>
      <c r="D695" s="18">
        <v>132</v>
      </c>
      <c r="E695" s="6">
        <v>6.6196759259259258E-4</v>
      </c>
      <c r="F695" s="19">
        <v>62.06</v>
      </c>
      <c r="G695" s="13"/>
    </row>
    <row r="696" spans="1:7" x14ac:dyDescent="0.25">
      <c r="A696" s="15">
        <v>10</v>
      </c>
      <c r="B696" s="16" t="s">
        <v>63</v>
      </c>
      <c r="C696" s="17">
        <v>30</v>
      </c>
      <c r="D696" s="18">
        <v>132</v>
      </c>
      <c r="E696" s="6">
        <v>6.6690972222222227E-4</v>
      </c>
      <c r="F696" s="19">
        <v>61.6</v>
      </c>
      <c r="G696" s="13"/>
    </row>
    <row r="697" spans="1:7" x14ac:dyDescent="0.25">
      <c r="A697" s="15">
        <v>10</v>
      </c>
      <c r="B697" s="16" t="s">
        <v>63</v>
      </c>
      <c r="C697" s="17">
        <v>30</v>
      </c>
      <c r="D697" s="18">
        <v>132</v>
      </c>
      <c r="E697" s="6">
        <v>6.659953703703705E-4</v>
      </c>
      <c r="F697" s="19">
        <v>61.69</v>
      </c>
      <c r="G697" s="13"/>
    </row>
    <row r="698" spans="1:7" x14ac:dyDescent="0.25">
      <c r="A698" s="15">
        <v>10</v>
      </c>
      <c r="B698" s="16" t="s">
        <v>63</v>
      </c>
      <c r="C698" s="17">
        <v>30</v>
      </c>
      <c r="D698" s="18">
        <v>132</v>
      </c>
      <c r="E698" s="6">
        <v>6.5793981481481476E-4</v>
      </c>
      <c r="F698" s="19">
        <v>62.44</v>
      </c>
      <c r="G698" s="13"/>
    </row>
    <row r="699" spans="1:7" x14ac:dyDescent="0.25">
      <c r="A699" s="15">
        <v>10</v>
      </c>
      <c r="B699" s="16" t="s">
        <v>63</v>
      </c>
      <c r="C699" s="17">
        <v>30</v>
      </c>
      <c r="D699" s="18">
        <v>132</v>
      </c>
      <c r="E699" s="6">
        <v>6.6160879629629632E-4</v>
      </c>
      <c r="F699" s="19">
        <v>62.1</v>
      </c>
      <c r="G699" s="13"/>
    </row>
    <row r="700" spans="1:7" x14ac:dyDescent="0.25">
      <c r="A700" s="15">
        <v>10</v>
      </c>
      <c r="B700" s="16" t="s">
        <v>63</v>
      </c>
      <c r="C700" s="17">
        <v>30</v>
      </c>
      <c r="D700" s="18">
        <v>132</v>
      </c>
      <c r="E700" s="6">
        <v>6.751504629629629E-4</v>
      </c>
      <c r="F700" s="19">
        <v>60.85</v>
      </c>
      <c r="G700" s="13"/>
    </row>
    <row r="701" spans="1:7" x14ac:dyDescent="0.25">
      <c r="A701" s="15">
        <v>10</v>
      </c>
      <c r="B701" s="16" t="s">
        <v>63</v>
      </c>
      <c r="C701" s="17">
        <v>30</v>
      </c>
      <c r="D701" s="18">
        <v>132</v>
      </c>
      <c r="E701" s="6">
        <v>6.7480324074074068E-4</v>
      </c>
      <c r="F701" s="19">
        <v>60.88</v>
      </c>
      <c r="G701" s="13"/>
    </row>
    <row r="702" spans="1:7" x14ac:dyDescent="0.25">
      <c r="A702" s="15">
        <v>10</v>
      </c>
      <c r="B702" s="16" t="s">
        <v>63</v>
      </c>
      <c r="C702" s="17">
        <v>30</v>
      </c>
      <c r="D702" s="18">
        <v>132</v>
      </c>
      <c r="E702" s="6">
        <v>6.8371527777777777E-4</v>
      </c>
      <c r="F702" s="19">
        <v>60.09</v>
      </c>
      <c r="G702" s="13"/>
    </row>
    <row r="703" spans="1:7" x14ac:dyDescent="0.25">
      <c r="A703" s="15">
        <v>10</v>
      </c>
      <c r="B703" s="16" t="s">
        <v>63</v>
      </c>
      <c r="C703" s="17">
        <v>30</v>
      </c>
      <c r="D703" s="18">
        <v>132</v>
      </c>
      <c r="E703" s="6">
        <v>6.6915509259259261E-4</v>
      </c>
      <c r="F703" s="19">
        <v>61.4</v>
      </c>
      <c r="G703" s="13"/>
    </row>
    <row r="704" spans="1:7" x14ac:dyDescent="0.25">
      <c r="A704" s="15">
        <v>10</v>
      </c>
      <c r="B704" s="16" t="s">
        <v>63</v>
      </c>
      <c r="C704" s="17">
        <v>30</v>
      </c>
      <c r="D704" s="18">
        <v>132</v>
      </c>
      <c r="E704" s="6">
        <v>6.723611111111111E-4</v>
      </c>
      <c r="F704" s="19">
        <v>61.1</v>
      </c>
      <c r="G704" s="13"/>
    </row>
    <row r="705" spans="1:7" x14ac:dyDescent="0.25">
      <c r="A705" s="15">
        <v>10</v>
      </c>
      <c r="B705" s="16" t="s">
        <v>63</v>
      </c>
      <c r="C705" s="17">
        <v>30</v>
      </c>
      <c r="D705" s="18">
        <v>132</v>
      </c>
      <c r="E705" s="6">
        <v>6.5792824074074072E-4</v>
      </c>
      <c r="F705" s="19">
        <v>62.44</v>
      </c>
      <c r="G705" s="13"/>
    </row>
    <row r="706" spans="1:7" x14ac:dyDescent="0.25">
      <c r="A706" s="15">
        <v>10</v>
      </c>
      <c r="B706" s="16" t="s">
        <v>63</v>
      </c>
      <c r="C706" s="17">
        <v>30</v>
      </c>
      <c r="D706" s="18">
        <v>132</v>
      </c>
      <c r="E706" s="6">
        <v>6.6224537037037044E-4</v>
      </c>
      <c r="F706" s="19">
        <v>62.04</v>
      </c>
      <c r="G706" s="13"/>
    </row>
    <row r="707" spans="1:7" x14ac:dyDescent="0.25">
      <c r="A707" s="15">
        <v>10</v>
      </c>
      <c r="B707" s="16" t="s">
        <v>63</v>
      </c>
      <c r="C707" s="17">
        <v>30</v>
      </c>
      <c r="D707" s="18">
        <v>132</v>
      </c>
      <c r="E707" s="6">
        <v>6.6372685185185187E-4</v>
      </c>
      <c r="F707" s="19">
        <v>61.9</v>
      </c>
      <c r="G707" s="13"/>
    </row>
    <row r="708" spans="1:7" x14ac:dyDescent="0.25">
      <c r="A708" s="15">
        <v>10</v>
      </c>
      <c r="B708" s="16" t="s">
        <v>63</v>
      </c>
      <c r="C708" s="17">
        <v>30</v>
      </c>
      <c r="D708" s="18">
        <v>132</v>
      </c>
      <c r="E708" s="6">
        <v>6.5937499999999991E-4</v>
      </c>
      <c r="F708" s="19">
        <v>62.31</v>
      </c>
      <c r="G708" s="13"/>
    </row>
    <row r="709" spans="1:7" x14ac:dyDescent="0.25">
      <c r="A709" s="15">
        <v>10</v>
      </c>
      <c r="B709" s="16" t="s">
        <v>63</v>
      </c>
      <c r="C709" s="17">
        <v>30</v>
      </c>
      <c r="D709" s="18">
        <v>132</v>
      </c>
      <c r="E709" s="6">
        <v>6.6109953703703697E-4</v>
      </c>
      <c r="F709" s="19">
        <v>62.14</v>
      </c>
      <c r="G709" s="13"/>
    </row>
    <row r="710" spans="1:7" x14ac:dyDescent="0.25">
      <c r="A710" s="15">
        <v>10</v>
      </c>
      <c r="B710" s="16" t="s">
        <v>63</v>
      </c>
      <c r="C710" s="17">
        <v>30</v>
      </c>
      <c r="D710" s="18">
        <v>132</v>
      </c>
      <c r="E710" s="6">
        <v>6.633912037037038E-4</v>
      </c>
      <c r="F710" s="19">
        <v>61.93</v>
      </c>
      <c r="G710" s="13"/>
    </row>
    <row r="711" spans="1:7" x14ac:dyDescent="0.25">
      <c r="A711" s="15">
        <v>10</v>
      </c>
      <c r="B711" s="16" t="s">
        <v>49</v>
      </c>
      <c r="C711" s="17">
        <v>30</v>
      </c>
      <c r="D711" s="18">
        <v>133</v>
      </c>
      <c r="E711" s="6">
        <v>2.1445023148148148E-3</v>
      </c>
      <c r="F711" s="19">
        <v>19.16</v>
      </c>
      <c r="G711" s="13"/>
    </row>
    <row r="712" spans="1:7" x14ac:dyDescent="0.25">
      <c r="A712" s="15">
        <v>10</v>
      </c>
      <c r="B712" s="16" t="s">
        <v>49</v>
      </c>
      <c r="C712" s="17">
        <v>30</v>
      </c>
      <c r="D712" s="18">
        <v>133</v>
      </c>
      <c r="E712" s="6">
        <v>7.281944444444444E-4</v>
      </c>
      <c r="F712" s="19">
        <v>56.42</v>
      </c>
      <c r="G712" s="13"/>
    </row>
    <row r="713" spans="1:7" x14ac:dyDescent="0.25">
      <c r="A713" s="15">
        <v>10</v>
      </c>
      <c r="B713" s="16" t="s">
        <v>49</v>
      </c>
      <c r="C713" s="17">
        <v>30</v>
      </c>
      <c r="D713" s="18">
        <v>133</v>
      </c>
      <c r="E713" s="6">
        <v>6.7298611111111107E-4</v>
      </c>
      <c r="F713" s="19">
        <v>61.05</v>
      </c>
      <c r="G713" s="13"/>
    </row>
    <row r="714" spans="1:7" x14ac:dyDescent="0.25">
      <c r="A714" s="15">
        <v>10</v>
      </c>
      <c r="B714" s="16" t="s">
        <v>49</v>
      </c>
      <c r="C714" s="17">
        <v>30</v>
      </c>
      <c r="D714" s="18">
        <v>133</v>
      </c>
      <c r="E714" s="6">
        <v>6.6403935185185186E-4</v>
      </c>
      <c r="F714" s="19">
        <v>61.87</v>
      </c>
      <c r="G714" s="13"/>
    </row>
    <row r="715" spans="1:7" x14ac:dyDescent="0.25">
      <c r="A715" s="15">
        <v>10</v>
      </c>
      <c r="B715" s="16" t="s">
        <v>49</v>
      </c>
      <c r="C715" s="17">
        <v>30</v>
      </c>
      <c r="D715" s="18">
        <v>133</v>
      </c>
      <c r="E715" s="6">
        <v>6.6208333333333343E-4</v>
      </c>
      <c r="F715" s="19">
        <v>62.05</v>
      </c>
      <c r="G715" s="13"/>
    </row>
    <row r="716" spans="1:7" x14ac:dyDescent="0.25">
      <c r="A716" s="15">
        <v>10</v>
      </c>
      <c r="B716" s="16" t="s">
        <v>49</v>
      </c>
      <c r="C716" s="17">
        <v>30</v>
      </c>
      <c r="D716" s="18">
        <v>133</v>
      </c>
      <c r="E716" s="6">
        <v>6.8502314814814814E-4</v>
      </c>
      <c r="F716" s="19">
        <v>59.97</v>
      </c>
      <c r="G716" s="13"/>
    </row>
    <row r="717" spans="1:7" x14ac:dyDescent="0.25">
      <c r="A717" s="15">
        <v>10</v>
      </c>
      <c r="B717" s="16" t="s">
        <v>49</v>
      </c>
      <c r="C717" s="17">
        <v>30</v>
      </c>
      <c r="D717" s="18">
        <v>133</v>
      </c>
      <c r="E717" s="6">
        <v>7.5258101851851842E-4</v>
      </c>
      <c r="F717" s="19">
        <v>54.59</v>
      </c>
      <c r="G717" s="13"/>
    </row>
    <row r="718" spans="1:7" x14ac:dyDescent="0.25">
      <c r="A718" s="15">
        <v>10</v>
      </c>
      <c r="B718" s="16" t="s">
        <v>49</v>
      </c>
      <c r="C718" s="17">
        <v>30</v>
      </c>
      <c r="D718" s="18">
        <v>133</v>
      </c>
      <c r="E718" s="6">
        <v>6.6939814814814813E-4</v>
      </c>
      <c r="F718" s="19">
        <v>61.37</v>
      </c>
      <c r="G718" s="13"/>
    </row>
    <row r="719" spans="1:7" x14ac:dyDescent="0.25">
      <c r="A719" s="15">
        <v>10</v>
      </c>
      <c r="B719" s="16" t="s">
        <v>49</v>
      </c>
      <c r="C719" s="17">
        <v>30</v>
      </c>
      <c r="D719" s="18">
        <v>133</v>
      </c>
      <c r="E719" s="6">
        <v>6.5690972222222225E-4</v>
      </c>
      <c r="F719" s="19">
        <v>62.54</v>
      </c>
      <c r="G719" s="13"/>
    </row>
    <row r="720" spans="1:7" x14ac:dyDescent="0.25">
      <c r="A720" s="15">
        <v>10</v>
      </c>
      <c r="B720" s="16" t="s">
        <v>49</v>
      </c>
      <c r="C720" s="17">
        <v>30</v>
      </c>
      <c r="D720" s="18">
        <v>133</v>
      </c>
      <c r="E720" s="6">
        <v>6.9457175925925936E-4</v>
      </c>
      <c r="F720" s="19">
        <v>59.15</v>
      </c>
      <c r="G720" s="13"/>
    </row>
    <row r="721" spans="1:7" x14ac:dyDescent="0.25">
      <c r="A721" s="15">
        <v>10</v>
      </c>
      <c r="B721" s="16" t="s">
        <v>49</v>
      </c>
      <c r="C721" s="17">
        <v>30</v>
      </c>
      <c r="D721" s="18">
        <v>133</v>
      </c>
      <c r="E721" s="6">
        <v>6.5783564814814817E-4</v>
      </c>
      <c r="F721" s="19">
        <v>62.45</v>
      </c>
      <c r="G721" s="13"/>
    </row>
    <row r="722" spans="1:7" x14ac:dyDescent="0.25">
      <c r="A722" s="15">
        <v>10</v>
      </c>
      <c r="B722" s="16" t="s">
        <v>49</v>
      </c>
      <c r="C722" s="17">
        <v>30</v>
      </c>
      <c r="D722" s="18">
        <v>133</v>
      </c>
      <c r="E722" s="6">
        <v>6.5581018518518516E-4</v>
      </c>
      <c r="F722" s="19">
        <v>62.65</v>
      </c>
      <c r="G722" s="13"/>
    </row>
    <row r="723" spans="1:7" x14ac:dyDescent="0.25">
      <c r="A723" s="15">
        <v>10</v>
      </c>
      <c r="B723" s="16" t="s">
        <v>49</v>
      </c>
      <c r="C723" s="17">
        <v>30</v>
      </c>
      <c r="D723" s="18">
        <v>133</v>
      </c>
      <c r="E723" s="6">
        <v>8.1393518518518523E-4</v>
      </c>
      <c r="F723" s="19">
        <v>50.47</v>
      </c>
      <c r="G723" s="13"/>
    </row>
    <row r="724" spans="1:7" x14ac:dyDescent="0.25">
      <c r="A724" s="15">
        <v>10</v>
      </c>
      <c r="B724" s="16" t="s">
        <v>49</v>
      </c>
      <c r="C724" s="17">
        <v>30</v>
      </c>
      <c r="D724" s="18">
        <v>133</v>
      </c>
      <c r="E724" s="6">
        <v>6.6519675925925915E-4</v>
      </c>
      <c r="F724" s="19">
        <v>61.76</v>
      </c>
      <c r="G724" s="13"/>
    </row>
    <row r="725" spans="1:7" x14ac:dyDescent="0.25">
      <c r="A725" s="15">
        <v>10</v>
      </c>
      <c r="B725" s="16" t="s">
        <v>49</v>
      </c>
      <c r="C725" s="17">
        <v>30</v>
      </c>
      <c r="D725" s="18">
        <v>133</v>
      </c>
      <c r="E725" s="6">
        <v>6.5907407407407408E-4</v>
      </c>
      <c r="F725" s="19">
        <v>62.33</v>
      </c>
      <c r="G725" s="13"/>
    </row>
    <row r="726" spans="1:7" x14ac:dyDescent="0.25">
      <c r="A726" s="15">
        <v>10</v>
      </c>
      <c r="B726" s="16" t="s">
        <v>49</v>
      </c>
      <c r="C726" s="17">
        <v>30</v>
      </c>
      <c r="D726" s="18">
        <v>133</v>
      </c>
      <c r="E726" s="6">
        <v>6.5842592592592591E-4</v>
      </c>
      <c r="F726" s="19">
        <v>62.4</v>
      </c>
      <c r="G726" s="13"/>
    </row>
    <row r="727" spans="1:7" x14ac:dyDescent="0.25">
      <c r="A727" s="15">
        <v>10</v>
      </c>
      <c r="B727" s="16" t="s">
        <v>49</v>
      </c>
      <c r="C727" s="17">
        <v>30</v>
      </c>
      <c r="D727" s="18">
        <v>133</v>
      </c>
      <c r="E727" s="6">
        <v>6.5648148148148152E-4</v>
      </c>
      <c r="F727" s="19">
        <v>62.58</v>
      </c>
      <c r="G727" s="13"/>
    </row>
    <row r="728" spans="1:7" x14ac:dyDescent="0.25">
      <c r="A728" s="15">
        <v>10</v>
      </c>
      <c r="B728" s="16" t="s">
        <v>49</v>
      </c>
      <c r="C728" s="17">
        <v>30</v>
      </c>
      <c r="D728" s="18">
        <v>133</v>
      </c>
      <c r="E728" s="6">
        <v>6.6180555555555556E-4</v>
      </c>
      <c r="F728" s="19">
        <v>62.08</v>
      </c>
      <c r="G728" s="13"/>
    </row>
    <row r="729" spans="1:7" x14ac:dyDescent="0.25">
      <c r="A729" s="15">
        <v>10</v>
      </c>
      <c r="B729" s="16" t="s">
        <v>49</v>
      </c>
      <c r="C729" s="17">
        <v>30</v>
      </c>
      <c r="D729" s="18">
        <v>133</v>
      </c>
      <c r="E729" s="6">
        <v>6.6138888888888888E-4</v>
      </c>
      <c r="F729" s="19">
        <v>62.12</v>
      </c>
      <c r="G729" s="13"/>
    </row>
    <row r="730" spans="1:7" x14ac:dyDescent="0.25">
      <c r="A730" s="15">
        <v>10</v>
      </c>
      <c r="B730" s="16" t="s">
        <v>49</v>
      </c>
      <c r="C730" s="17">
        <v>30</v>
      </c>
      <c r="D730" s="18">
        <v>133</v>
      </c>
      <c r="E730" s="6">
        <v>6.5303240740740729E-4</v>
      </c>
      <c r="F730" s="19">
        <v>62.91</v>
      </c>
      <c r="G730" s="13"/>
    </row>
    <row r="731" spans="1:7" x14ac:dyDescent="0.25">
      <c r="A731" s="15">
        <v>10</v>
      </c>
      <c r="B731" s="16" t="s">
        <v>49</v>
      </c>
      <c r="C731" s="17">
        <v>30</v>
      </c>
      <c r="D731" s="18">
        <v>133</v>
      </c>
      <c r="E731" s="6">
        <v>6.574768518518518E-4</v>
      </c>
      <c r="F731" s="19">
        <v>62.49</v>
      </c>
      <c r="G731" s="13"/>
    </row>
    <row r="732" spans="1:7" x14ac:dyDescent="0.25">
      <c r="A732" s="15">
        <v>10</v>
      </c>
      <c r="B732" s="16" t="s">
        <v>49</v>
      </c>
      <c r="C732" s="17">
        <v>30</v>
      </c>
      <c r="D732" s="18">
        <v>133</v>
      </c>
      <c r="E732" s="6">
        <v>6.542129629629631E-4</v>
      </c>
      <c r="F732" s="19">
        <v>62.8</v>
      </c>
      <c r="G732" s="13"/>
    </row>
    <row r="733" spans="1:7" x14ac:dyDescent="0.25">
      <c r="A733" s="15">
        <v>10</v>
      </c>
      <c r="B733" s="16" t="s">
        <v>49</v>
      </c>
      <c r="C733" s="17">
        <v>30</v>
      </c>
      <c r="D733" s="18">
        <v>133</v>
      </c>
      <c r="E733" s="6">
        <v>6.5478009259259254E-4</v>
      </c>
      <c r="F733" s="19">
        <v>62.74</v>
      </c>
      <c r="G733" s="13"/>
    </row>
    <row r="734" spans="1:7" x14ac:dyDescent="0.25">
      <c r="A734" s="15">
        <v>10</v>
      </c>
      <c r="B734" s="16" t="s">
        <v>49</v>
      </c>
      <c r="C734" s="17">
        <v>30</v>
      </c>
      <c r="D734" s="18">
        <v>133</v>
      </c>
      <c r="E734" s="6">
        <v>6.5266203703703699E-4</v>
      </c>
      <c r="F734" s="19">
        <v>62.95</v>
      </c>
      <c r="G734" s="13"/>
    </row>
    <row r="735" spans="1:7" x14ac:dyDescent="0.25">
      <c r="A735" s="15">
        <v>10</v>
      </c>
      <c r="B735" s="16" t="s">
        <v>49</v>
      </c>
      <c r="C735" s="17">
        <v>30</v>
      </c>
      <c r="D735" s="18">
        <v>133</v>
      </c>
      <c r="E735" s="6">
        <v>6.531365740740741E-4</v>
      </c>
      <c r="F735" s="19">
        <v>62.9</v>
      </c>
      <c r="G735" s="13"/>
    </row>
    <row r="736" spans="1:7" x14ac:dyDescent="0.25">
      <c r="A736" s="15">
        <v>10</v>
      </c>
      <c r="B736" s="16" t="s">
        <v>49</v>
      </c>
      <c r="C736" s="17">
        <v>30</v>
      </c>
      <c r="D736" s="18">
        <v>133</v>
      </c>
      <c r="E736" s="6">
        <v>6.5780092592592594E-4</v>
      </c>
      <c r="F736" s="19">
        <v>62.46</v>
      </c>
      <c r="G736" s="13"/>
    </row>
    <row r="737" spans="1:7" x14ac:dyDescent="0.25">
      <c r="A737" s="15">
        <v>10</v>
      </c>
      <c r="B737" s="16" t="s">
        <v>49</v>
      </c>
      <c r="C737" s="17">
        <v>30</v>
      </c>
      <c r="D737" s="18">
        <v>133</v>
      </c>
      <c r="E737" s="6">
        <v>6.6364583333333336E-4</v>
      </c>
      <c r="F737" s="19">
        <v>61.91</v>
      </c>
      <c r="G737" s="13"/>
    </row>
    <row r="738" spans="1:7" x14ac:dyDescent="0.25">
      <c r="A738" s="15">
        <v>10</v>
      </c>
      <c r="B738" s="16" t="s">
        <v>49</v>
      </c>
      <c r="C738" s="17">
        <v>30</v>
      </c>
      <c r="D738" s="18">
        <v>133</v>
      </c>
      <c r="E738" s="6">
        <v>6.5952546296296289E-4</v>
      </c>
      <c r="F738" s="19">
        <v>62.29</v>
      </c>
      <c r="G738" s="13"/>
    </row>
    <row r="739" spans="1:7" x14ac:dyDescent="0.25">
      <c r="A739" s="15">
        <v>10</v>
      </c>
      <c r="B739" s="16" t="s">
        <v>49</v>
      </c>
      <c r="C739" s="17">
        <v>30</v>
      </c>
      <c r="D739" s="18">
        <v>133</v>
      </c>
      <c r="E739" s="6">
        <v>6.6402777777777781E-4</v>
      </c>
      <c r="F739" s="19">
        <v>61.87</v>
      </c>
      <c r="G739" s="13"/>
    </row>
    <row r="740" spans="1:7" x14ac:dyDescent="0.25">
      <c r="A740" s="15">
        <v>10</v>
      </c>
      <c r="B740" s="16" t="s">
        <v>49</v>
      </c>
      <c r="C740" s="17">
        <v>30</v>
      </c>
      <c r="D740" s="18">
        <v>133</v>
      </c>
      <c r="E740" s="6">
        <v>6.5956018518518523E-4</v>
      </c>
      <c r="F740" s="19">
        <v>62.29</v>
      </c>
      <c r="G740" s="13"/>
    </row>
    <row r="741" spans="1:7" x14ac:dyDescent="0.25">
      <c r="A741" s="15">
        <v>10</v>
      </c>
      <c r="B741" s="16" t="s">
        <v>62</v>
      </c>
      <c r="C741" s="17">
        <v>30</v>
      </c>
      <c r="D741" s="18">
        <v>104</v>
      </c>
      <c r="E741" s="6">
        <v>2.142974537037037E-3</v>
      </c>
      <c r="F741" s="19">
        <v>19.170000000000002</v>
      </c>
      <c r="G741" s="13"/>
    </row>
    <row r="742" spans="1:7" x14ac:dyDescent="0.25">
      <c r="A742" s="15">
        <v>10</v>
      </c>
      <c r="B742" s="16" t="s">
        <v>62</v>
      </c>
      <c r="C742" s="17">
        <v>30</v>
      </c>
      <c r="D742" s="18">
        <v>104</v>
      </c>
      <c r="E742" s="6">
        <v>7.3283564814814815E-4</v>
      </c>
      <c r="F742" s="19">
        <v>56.06</v>
      </c>
      <c r="G742" s="13"/>
    </row>
    <row r="743" spans="1:7" x14ac:dyDescent="0.25">
      <c r="A743" s="15">
        <v>10</v>
      </c>
      <c r="B743" s="16" t="s">
        <v>62</v>
      </c>
      <c r="C743" s="17">
        <v>30</v>
      </c>
      <c r="D743" s="18">
        <v>104</v>
      </c>
      <c r="E743" s="6">
        <v>6.9906250000000003E-4</v>
      </c>
      <c r="F743" s="19">
        <v>58.77</v>
      </c>
      <c r="G743" s="13"/>
    </row>
    <row r="744" spans="1:7" x14ac:dyDescent="0.25">
      <c r="A744" s="15">
        <v>10</v>
      </c>
      <c r="B744" s="16" t="s">
        <v>62</v>
      </c>
      <c r="C744" s="17">
        <v>30</v>
      </c>
      <c r="D744" s="18">
        <v>104</v>
      </c>
      <c r="E744" s="6">
        <v>6.7986111111111112E-4</v>
      </c>
      <c r="F744" s="19">
        <v>60.43</v>
      </c>
      <c r="G744" s="13"/>
    </row>
    <row r="745" spans="1:7" x14ac:dyDescent="0.25">
      <c r="A745" s="15">
        <v>10</v>
      </c>
      <c r="B745" s="16" t="s">
        <v>62</v>
      </c>
      <c r="C745" s="17">
        <v>30</v>
      </c>
      <c r="D745" s="18">
        <v>104</v>
      </c>
      <c r="E745" s="6">
        <v>6.8364583333333341E-4</v>
      </c>
      <c r="F745" s="19">
        <v>60.09</v>
      </c>
      <c r="G745" s="13"/>
    </row>
    <row r="746" spans="1:7" x14ac:dyDescent="0.25">
      <c r="A746" s="15">
        <v>10</v>
      </c>
      <c r="B746" s="16" t="s">
        <v>62</v>
      </c>
      <c r="C746" s="17">
        <v>30</v>
      </c>
      <c r="D746" s="18">
        <v>104</v>
      </c>
      <c r="E746" s="6">
        <v>6.7203703703703707E-4</v>
      </c>
      <c r="F746" s="19">
        <v>61.13</v>
      </c>
      <c r="G746" s="13"/>
    </row>
    <row r="747" spans="1:7" x14ac:dyDescent="0.25">
      <c r="A747" s="15">
        <v>10</v>
      </c>
      <c r="B747" s="16" t="s">
        <v>62</v>
      </c>
      <c r="C747" s="17">
        <v>30</v>
      </c>
      <c r="D747" s="18">
        <v>104</v>
      </c>
      <c r="E747" s="6">
        <v>6.8223379629629634E-4</v>
      </c>
      <c r="F747" s="19">
        <v>60.22</v>
      </c>
      <c r="G747" s="13"/>
    </row>
    <row r="748" spans="1:7" x14ac:dyDescent="0.25">
      <c r="A748" s="15">
        <v>10</v>
      </c>
      <c r="B748" s="16" t="s">
        <v>62</v>
      </c>
      <c r="C748" s="17">
        <v>30</v>
      </c>
      <c r="D748" s="18">
        <v>104</v>
      </c>
      <c r="E748" s="6">
        <v>6.6956018518518525E-4</v>
      </c>
      <c r="F748" s="19">
        <v>61.36</v>
      </c>
      <c r="G748" s="13"/>
    </row>
    <row r="749" spans="1:7" x14ac:dyDescent="0.25">
      <c r="A749" s="15">
        <v>10</v>
      </c>
      <c r="B749" s="16" t="s">
        <v>62</v>
      </c>
      <c r="C749" s="17">
        <v>30</v>
      </c>
      <c r="D749" s="18">
        <v>104</v>
      </c>
      <c r="E749" s="6">
        <v>6.7005787037037034E-4</v>
      </c>
      <c r="F749" s="19">
        <v>61.31</v>
      </c>
      <c r="G749" s="13"/>
    </row>
    <row r="750" spans="1:7" x14ac:dyDescent="0.25">
      <c r="A750" s="15">
        <v>10</v>
      </c>
      <c r="B750" s="16" t="s">
        <v>62</v>
      </c>
      <c r="C750" s="17">
        <v>30</v>
      </c>
      <c r="D750" s="18">
        <v>104</v>
      </c>
      <c r="E750" s="6">
        <v>6.8122685185185181E-4</v>
      </c>
      <c r="F750" s="19">
        <v>60.31</v>
      </c>
      <c r="G750" s="13"/>
    </row>
    <row r="751" spans="1:7" x14ac:dyDescent="0.25">
      <c r="A751" s="15">
        <v>10</v>
      </c>
      <c r="B751" s="16" t="s">
        <v>62</v>
      </c>
      <c r="C751" s="17">
        <v>30</v>
      </c>
      <c r="D751" s="18">
        <v>104</v>
      </c>
      <c r="E751" s="6">
        <v>6.623148148148148E-4</v>
      </c>
      <c r="F751" s="19">
        <v>62.03</v>
      </c>
      <c r="G751" s="13"/>
    </row>
    <row r="752" spans="1:7" x14ac:dyDescent="0.25">
      <c r="A752" s="15">
        <v>10</v>
      </c>
      <c r="B752" s="16" t="s">
        <v>62</v>
      </c>
      <c r="C752" s="17">
        <v>30</v>
      </c>
      <c r="D752" s="18">
        <v>104</v>
      </c>
      <c r="E752" s="6">
        <v>6.6556712962962967E-4</v>
      </c>
      <c r="F752" s="19">
        <v>61.73</v>
      </c>
      <c r="G752" s="13"/>
    </row>
    <row r="753" spans="1:7" x14ac:dyDescent="0.25">
      <c r="A753" s="15">
        <v>10</v>
      </c>
      <c r="B753" s="16" t="s">
        <v>62</v>
      </c>
      <c r="C753" s="17">
        <v>30</v>
      </c>
      <c r="D753" s="18">
        <v>104</v>
      </c>
      <c r="E753" s="6">
        <v>6.6936342592592601E-4</v>
      </c>
      <c r="F753" s="19">
        <v>61.38</v>
      </c>
      <c r="G753" s="13"/>
    </row>
    <row r="754" spans="1:7" x14ac:dyDescent="0.25">
      <c r="A754" s="15">
        <v>10</v>
      </c>
      <c r="B754" s="16" t="s">
        <v>62</v>
      </c>
      <c r="C754" s="17">
        <v>30</v>
      </c>
      <c r="D754" s="18">
        <v>104</v>
      </c>
      <c r="E754" s="6">
        <v>6.6843750000000009E-4</v>
      </c>
      <c r="F754" s="19">
        <v>61.46</v>
      </c>
      <c r="G754" s="13"/>
    </row>
    <row r="755" spans="1:7" x14ac:dyDescent="0.25">
      <c r="A755" s="15">
        <v>10</v>
      </c>
      <c r="B755" s="16" t="s">
        <v>62</v>
      </c>
      <c r="C755" s="17">
        <v>30</v>
      </c>
      <c r="D755" s="18">
        <v>104</v>
      </c>
      <c r="E755" s="6">
        <v>6.6292824074074073E-4</v>
      </c>
      <c r="F755" s="19">
        <v>61.97</v>
      </c>
      <c r="G755" s="13"/>
    </row>
    <row r="756" spans="1:7" x14ac:dyDescent="0.25">
      <c r="A756" s="15">
        <v>10</v>
      </c>
      <c r="B756" s="16" t="s">
        <v>62</v>
      </c>
      <c r="C756" s="17">
        <v>30</v>
      </c>
      <c r="D756" s="18">
        <v>104</v>
      </c>
      <c r="E756" s="6">
        <v>6.6939814814814813E-4</v>
      </c>
      <c r="F756" s="19">
        <v>61.37</v>
      </c>
      <c r="G756" s="13"/>
    </row>
    <row r="757" spans="1:7" x14ac:dyDescent="0.25">
      <c r="A757" s="15">
        <v>10</v>
      </c>
      <c r="B757" s="16" t="s">
        <v>62</v>
      </c>
      <c r="C757" s="17">
        <v>30</v>
      </c>
      <c r="D757" s="18">
        <v>104</v>
      </c>
      <c r="E757" s="6">
        <v>6.6335648148148146E-4</v>
      </c>
      <c r="F757" s="19">
        <v>61.93</v>
      </c>
      <c r="G757" s="13"/>
    </row>
    <row r="758" spans="1:7" x14ac:dyDescent="0.25">
      <c r="A758" s="15">
        <v>10</v>
      </c>
      <c r="B758" s="16" t="s">
        <v>62</v>
      </c>
      <c r="C758" s="17">
        <v>30</v>
      </c>
      <c r="D758" s="18">
        <v>104</v>
      </c>
      <c r="E758" s="6">
        <v>6.6362268518518517E-4</v>
      </c>
      <c r="F758" s="19">
        <v>61.91</v>
      </c>
      <c r="G758" s="13"/>
    </row>
    <row r="759" spans="1:7" x14ac:dyDescent="0.25">
      <c r="A759" s="15">
        <v>10</v>
      </c>
      <c r="B759" s="16" t="s">
        <v>62</v>
      </c>
      <c r="C759" s="17">
        <v>30</v>
      </c>
      <c r="D759" s="18">
        <v>104</v>
      </c>
      <c r="E759" s="6">
        <v>6.6440972222222216E-4</v>
      </c>
      <c r="F759" s="19">
        <v>61.83</v>
      </c>
      <c r="G759" s="13"/>
    </row>
    <row r="760" spans="1:7" x14ac:dyDescent="0.25">
      <c r="A760" s="15">
        <v>10</v>
      </c>
      <c r="B760" s="16" t="s">
        <v>62</v>
      </c>
      <c r="C760" s="17">
        <v>30</v>
      </c>
      <c r="D760" s="18">
        <v>104</v>
      </c>
      <c r="E760" s="6">
        <v>6.649189814814815E-4</v>
      </c>
      <c r="F760" s="19">
        <v>61.79</v>
      </c>
      <c r="G760" s="13"/>
    </row>
    <row r="761" spans="1:7" x14ac:dyDescent="0.25">
      <c r="A761" s="15">
        <v>10</v>
      </c>
      <c r="B761" s="16" t="s">
        <v>62</v>
      </c>
      <c r="C761" s="17">
        <v>30</v>
      </c>
      <c r="D761" s="18">
        <v>104</v>
      </c>
      <c r="E761" s="6">
        <v>6.8347222222222214E-4</v>
      </c>
      <c r="F761" s="19">
        <v>60.11</v>
      </c>
      <c r="G761" s="13"/>
    </row>
    <row r="762" spans="1:7" x14ac:dyDescent="0.25">
      <c r="A762" s="15">
        <v>10</v>
      </c>
      <c r="B762" s="16" t="s">
        <v>62</v>
      </c>
      <c r="C762" s="17">
        <v>30</v>
      </c>
      <c r="D762" s="18">
        <v>104</v>
      </c>
      <c r="E762" s="6">
        <v>6.6817129629629616E-4</v>
      </c>
      <c r="F762" s="19">
        <v>61.49</v>
      </c>
      <c r="G762" s="13"/>
    </row>
    <row r="763" spans="1:7" x14ac:dyDescent="0.25">
      <c r="A763" s="15">
        <v>10</v>
      </c>
      <c r="B763" s="16" t="s">
        <v>62</v>
      </c>
      <c r="C763" s="17">
        <v>30</v>
      </c>
      <c r="D763" s="18">
        <v>104</v>
      </c>
      <c r="E763" s="6">
        <v>6.6681712962962962E-4</v>
      </c>
      <c r="F763" s="19">
        <v>61.61</v>
      </c>
      <c r="G763" s="13"/>
    </row>
    <row r="764" spans="1:7" x14ac:dyDescent="0.25">
      <c r="A764" s="15">
        <v>10</v>
      </c>
      <c r="B764" s="16" t="s">
        <v>62</v>
      </c>
      <c r="C764" s="17">
        <v>30</v>
      </c>
      <c r="D764" s="18">
        <v>104</v>
      </c>
      <c r="E764" s="6">
        <v>6.5754629629629626E-4</v>
      </c>
      <c r="F764" s="19">
        <v>62.48</v>
      </c>
      <c r="G764" s="13"/>
    </row>
    <row r="765" spans="1:7" x14ac:dyDescent="0.25">
      <c r="A765" s="15">
        <v>10</v>
      </c>
      <c r="B765" s="16" t="s">
        <v>62</v>
      </c>
      <c r="C765" s="17">
        <v>30</v>
      </c>
      <c r="D765" s="18">
        <v>104</v>
      </c>
      <c r="E765" s="6">
        <v>6.6199074074074066E-4</v>
      </c>
      <c r="F765" s="19">
        <v>62.06</v>
      </c>
      <c r="G765" s="13"/>
    </row>
    <row r="766" spans="1:7" x14ac:dyDescent="0.25">
      <c r="A766" s="15">
        <v>10</v>
      </c>
      <c r="B766" s="16" t="s">
        <v>62</v>
      </c>
      <c r="C766" s="17">
        <v>30</v>
      </c>
      <c r="D766" s="18">
        <v>104</v>
      </c>
      <c r="E766" s="6">
        <v>6.6280092592592595E-4</v>
      </c>
      <c r="F766" s="19">
        <v>61.98</v>
      </c>
      <c r="G766" s="13"/>
    </row>
    <row r="767" spans="1:7" x14ac:dyDescent="0.25">
      <c r="A767" s="15">
        <v>10</v>
      </c>
      <c r="B767" s="16" t="s">
        <v>62</v>
      </c>
      <c r="C767" s="17">
        <v>30</v>
      </c>
      <c r="D767" s="18">
        <v>104</v>
      </c>
      <c r="E767" s="6">
        <v>7.0068287037037028E-4</v>
      </c>
      <c r="F767" s="19">
        <v>58.63</v>
      </c>
      <c r="G767" s="13"/>
    </row>
    <row r="768" spans="1:7" x14ac:dyDescent="0.25">
      <c r="A768" s="15">
        <v>10</v>
      </c>
      <c r="B768" s="16" t="s">
        <v>62</v>
      </c>
      <c r="C768" s="17">
        <v>30</v>
      </c>
      <c r="D768" s="18">
        <v>104</v>
      </c>
      <c r="E768" s="6">
        <v>6.6304398148148147E-4</v>
      </c>
      <c r="F768" s="19">
        <v>61.96</v>
      </c>
      <c r="G768" s="13"/>
    </row>
    <row r="769" spans="1:7" x14ac:dyDescent="0.25">
      <c r="A769" s="15">
        <v>10</v>
      </c>
      <c r="B769" s="16" t="s">
        <v>62</v>
      </c>
      <c r="C769" s="17">
        <v>30</v>
      </c>
      <c r="D769" s="18">
        <v>104</v>
      </c>
      <c r="E769" s="6">
        <v>6.6091435185185188E-4</v>
      </c>
      <c r="F769" s="19">
        <v>62.16</v>
      </c>
      <c r="G769" s="13"/>
    </row>
    <row r="770" spans="1:7" x14ac:dyDescent="0.25">
      <c r="A770" s="15">
        <v>10</v>
      </c>
      <c r="B770" s="16" t="s">
        <v>62</v>
      </c>
      <c r="C770" s="17">
        <v>30</v>
      </c>
      <c r="D770" s="18">
        <v>104</v>
      </c>
      <c r="E770" s="6">
        <v>6.6334490740740752E-4</v>
      </c>
      <c r="F770" s="19">
        <v>61.93</v>
      </c>
      <c r="G770" s="13"/>
    </row>
    <row r="771" spans="1:7" x14ac:dyDescent="0.25">
      <c r="A771" s="15">
        <v>10</v>
      </c>
      <c r="B771" s="16" t="s">
        <v>433</v>
      </c>
      <c r="C771" s="17">
        <v>29</v>
      </c>
      <c r="D771" s="18">
        <v>138</v>
      </c>
      <c r="E771" s="6">
        <v>2.1309375E-3</v>
      </c>
      <c r="F771" s="19">
        <v>19.28</v>
      </c>
      <c r="G771" s="13"/>
    </row>
    <row r="772" spans="1:7" x14ac:dyDescent="0.25">
      <c r="A772" s="15">
        <v>10</v>
      </c>
      <c r="B772" s="16" t="s">
        <v>433</v>
      </c>
      <c r="C772" s="17">
        <v>29</v>
      </c>
      <c r="D772" s="18">
        <v>138</v>
      </c>
      <c r="E772" s="6">
        <v>7.3331018518518526E-4</v>
      </c>
      <c r="F772" s="19">
        <v>56.02</v>
      </c>
      <c r="G772" s="13"/>
    </row>
    <row r="773" spans="1:7" x14ac:dyDescent="0.25">
      <c r="A773" s="15">
        <v>10</v>
      </c>
      <c r="B773" s="16" t="s">
        <v>433</v>
      </c>
      <c r="C773" s="17">
        <v>29</v>
      </c>
      <c r="D773" s="18">
        <v>138</v>
      </c>
      <c r="E773" s="6">
        <v>7.4778935185185191E-4</v>
      </c>
      <c r="F773" s="19">
        <v>54.94</v>
      </c>
      <c r="G773" s="13"/>
    </row>
    <row r="774" spans="1:7" x14ac:dyDescent="0.25">
      <c r="A774" s="15">
        <v>10</v>
      </c>
      <c r="B774" s="16" t="s">
        <v>433</v>
      </c>
      <c r="C774" s="17">
        <v>29</v>
      </c>
      <c r="D774" s="18">
        <v>138</v>
      </c>
      <c r="E774" s="6">
        <v>1.1586458333333334E-3</v>
      </c>
      <c r="F774" s="19">
        <v>35.46</v>
      </c>
      <c r="G774" s="13"/>
    </row>
    <row r="775" spans="1:7" x14ac:dyDescent="0.25">
      <c r="A775" s="15">
        <v>10</v>
      </c>
      <c r="B775" s="16" t="s">
        <v>433</v>
      </c>
      <c r="C775" s="17">
        <v>29</v>
      </c>
      <c r="D775" s="18">
        <v>138</v>
      </c>
      <c r="E775" s="6">
        <v>6.6266203703703702E-4</v>
      </c>
      <c r="F775" s="19">
        <v>62</v>
      </c>
      <c r="G775" s="13"/>
    </row>
    <row r="776" spans="1:7" x14ac:dyDescent="0.25">
      <c r="A776" s="15">
        <v>10</v>
      </c>
      <c r="B776" s="16" t="s">
        <v>433</v>
      </c>
      <c r="C776" s="17">
        <v>29</v>
      </c>
      <c r="D776" s="18">
        <v>138</v>
      </c>
      <c r="E776" s="6">
        <v>6.5443287037037032E-4</v>
      </c>
      <c r="F776" s="19">
        <v>62.78</v>
      </c>
      <c r="G776" s="13"/>
    </row>
    <row r="777" spans="1:7" x14ac:dyDescent="0.25">
      <c r="A777" s="15">
        <v>10</v>
      </c>
      <c r="B777" s="16" t="s">
        <v>433</v>
      </c>
      <c r="C777" s="17">
        <v>29</v>
      </c>
      <c r="D777" s="18">
        <v>138</v>
      </c>
      <c r="E777" s="6">
        <v>6.5511574074074072E-4</v>
      </c>
      <c r="F777" s="19">
        <v>62.71</v>
      </c>
      <c r="G777" s="13"/>
    </row>
    <row r="778" spans="1:7" x14ac:dyDescent="0.25">
      <c r="A778" s="15">
        <v>10</v>
      </c>
      <c r="B778" s="16" t="s">
        <v>433</v>
      </c>
      <c r="C778" s="17">
        <v>29</v>
      </c>
      <c r="D778" s="18">
        <v>138</v>
      </c>
      <c r="E778" s="6">
        <v>6.5305555555555559E-4</v>
      </c>
      <c r="F778" s="19">
        <v>62.91</v>
      </c>
      <c r="G778" s="13"/>
    </row>
    <row r="779" spans="1:7" x14ac:dyDescent="0.25">
      <c r="A779" s="15">
        <v>10</v>
      </c>
      <c r="B779" s="16" t="s">
        <v>433</v>
      </c>
      <c r="C779" s="17">
        <v>29</v>
      </c>
      <c r="D779" s="18">
        <v>138</v>
      </c>
      <c r="E779" s="6">
        <v>6.6337962962962965E-4</v>
      </c>
      <c r="F779" s="19">
        <v>61.93</v>
      </c>
      <c r="G779" s="13"/>
    </row>
    <row r="780" spans="1:7" x14ac:dyDescent="0.25">
      <c r="A780" s="15">
        <v>10</v>
      </c>
      <c r="B780" s="16" t="s">
        <v>433</v>
      </c>
      <c r="C780" s="17">
        <v>29</v>
      </c>
      <c r="D780" s="18">
        <v>138</v>
      </c>
      <c r="E780" s="6">
        <v>6.5016203703703709E-4</v>
      </c>
      <c r="F780" s="19">
        <v>63.19</v>
      </c>
      <c r="G780" s="13"/>
    </row>
    <row r="781" spans="1:7" x14ac:dyDescent="0.25">
      <c r="A781" s="15">
        <v>10</v>
      </c>
      <c r="B781" s="16" t="s">
        <v>433</v>
      </c>
      <c r="C781" s="17">
        <v>29</v>
      </c>
      <c r="D781" s="18">
        <v>138</v>
      </c>
      <c r="E781" s="6">
        <v>6.4528935185185186E-4</v>
      </c>
      <c r="F781" s="19">
        <v>63.67</v>
      </c>
      <c r="G781" s="13"/>
    </row>
    <row r="782" spans="1:7" x14ac:dyDescent="0.25">
      <c r="A782" s="15">
        <v>10</v>
      </c>
      <c r="B782" s="16" t="s">
        <v>433</v>
      </c>
      <c r="C782" s="17">
        <v>29</v>
      </c>
      <c r="D782" s="18">
        <v>138</v>
      </c>
      <c r="E782" s="6">
        <v>6.461921296296297E-4</v>
      </c>
      <c r="F782" s="19">
        <v>63.58</v>
      </c>
      <c r="G782" s="13"/>
    </row>
    <row r="783" spans="1:7" x14ac:dyDescent="0.25">
      <c r="A783" s="15">
        <v>10</v>
      </c>
      <c r="B783" s="16" t="s">
        <v>433</v>
      </c>
      <c r="C783" s="17">
        <v>29</v>
      </c>
      <c r="D783" s="18">
        <v>138</v>
      </c>
      <c r="E783" s="6">
        <v>6.5059027777777782E-4</v>
      </c>
      <c r="F783" s="19">
        <v>63.15</v>
      </c>
      <c r="G783" s="13"/>
    </row>
    <row r="784" spans="1:7" x14ac:dyDescent="0.25">
      <c r="A784" s="15">
        <v>10</v>
      </c>
      <c r="B784" s="16" t="s">
        <v>433</v>
      </c>
      <c r="C784" s="17">
        <v>29</v>
      </c>
      <c r="D784" s="18">
        <v>138</v>
      </c>
      <c r="E784" s="6">
        <v>6.4770833333333336E-4</v>
      </c>
      <c r="F784" s="19">
        <v>63.43</v>
      </c>
      <c r="G784" s="13"/>
    </row>
    <row r="785" spans="1:7" x14ac:dyDescent="0.25">
      <c r="A785" s="15">
        <v>10</v>
      </c>
      <c r="B785" s="16" t="s">
        <v>433</v>
      </c>
      <c r="C785" s="17">
        <v>29</v>
      </c>
      <c r="D785" s="18">
        <v>138</v>
      </c>
      <c r="E785" s="6">
        <v>6.4729166666666667E-4</v>
      </c>
      <c r="F785" s="19">
        <v>63.47</v>
      </c>
      <c r="G785" s="13"/>
    </row>
    <row r="786" spans="1:7" x14ac:dyDescent="0.25">
      <c r="A786" s="15">
        <v>10</v>
      </c>
      <c r="B786" s="16" t="s">
        <v>433</v>
      </c>
      <c r="C786" s="17">
        <v>29</v>
      </c>
      <c r="D786" s="18">
        <v>138</v>
      </c>
      <c r="E786" s="6">
        <v>6.5112268518518514E-4</v>
      </c>
      <c r="F786" s="19">
        <v>63.1</v>
      </c>
      <c r="G786" s="13"/>
    </row>
    <row r="787" spans="1:7" x14ac:dyDescent="0.25">
      <c r="A787" s="15">
        <v>10</v>
      </c>
      <c r="B787" s="16" t="s">
        <v>433</v>
      </c>
      <c r="C787" s="17">
        <v>29</v>
      </c>
      <c r="D787" s="18">
        <v>138</v>
      </c>
      <c r="E787" s="6">
        <v>6.4944444444444446E-4</v>
      </c>
      <c r="F787" s="19">
        <v>63.26</v>
      </c>
      <c r="G787" s="13"/>
    </row>
    <row r="788" spans="1:7" x14ac:dyDescent="0.25">
      <c r="A788" s="15">
        <v>10</v>
      </c>
      <c r="B788" s="16" t="s">
        <v>433</v>
      </c>
      <c r="C788" s="17">
        <v>29</v>
      </c>
      <c r="D788" s="18">
        <v>138</v>
      </c>
      <c r="E788" s="6">
        <v>6.5134259259259268E-4</v>
      </c>
      <c r="F788" s="19">
        <v>63.07</v>
      </c>
      <c r="G788" s="13"/>
    </row>
    <row r="789" spans="1:7" x14ac:dyDescent="0.25">
      <c r="A789" s="15">
        <v>10</v>
      </c>
      <c r="B789" s="16" t="s">
        <v>433</v>
      </c>
      <c r="C789" s="17">
        <v>29</v>
      </c>
      <c r="D789" s="18">
        <v>138</v>
      </c>
      <c r="E789" s="6">
        <v>6.4781249999999995E-4</v>
      </c>
      <c r="F789" s="19">
        <v>63.42</v>
      </c>
      <c r="G789" s="13"/>
    </row>
    <row r="790" spans="1:7" x14ac:dyDescent="0.25">
      <c r="A790" s="15">
        <v>10</v>
      </c>
      <c r="B790" s="16" t="s">
        <v>433</v>
      </c>
      <c r="C790" s="17">
        <v>29</v>
      </c>
      <c r="D790" s="18">
        <v>138</v>
      </c>
      <c r="E790" s="6">
        <v>6.4787037037037038E-4</v>
      </c>
      <c r="F790" s="19">
        <v>63.41</v>
      </c>
      <c r="G790" s="13"/>
    </row>
    <row r="791" spans="1:7" x14ac:dyDescent="0.25">
      <c r="A791" s="15">
        <v>10</v>
      </c>
      <c r="B791" s="16" t="s">
        <v>433</v>
      </c>
      <c r="C791" s="17">
        <v>29</v>
      </c>
      <c r="D791" s="18">
        <v>138</v>
      </c>
      <c r="E791" s="6">
        <v>6.4894675925925927E-4</v>
      </c>
      <c r="F791" s="19">
        <v>63.31</v>
      </c>
      <c r="G791" s="13"/>
    </row>
    <row r="792" spans="1:7" x14ac:dyDescent="0.25">
      <c r="A792" s="15">
        <v>10</v>
      </c>
      <c r="B792" s="16" t="s">
        <v>433</v>
      </c>
      <c r="C792" s="17">
        <v>29</v>
      </c>
      <c r="D792" s="18">
        <v>138</v>
      </c>
      <c r="E792" s="6">
        <v>6.4807870370370377E-4</v>
      </c>
      <c r="F792" s="19">
        <v>63.39</v>
      </c>
      <c r="G792" s="13"/>
    </row>
    <row r="793" spans="1:7" x14ac:dyDescent="0.25">
      <c r="A793" s="15">
        <v>10</v>
      </c>
      <c r="B793" s="16" t="s">
        <v>433</v>
      </c>
      <c r="C793" s="17">
        <v>29</v>
      </c>
      <c r="D793" s="18">
        <v>138</v>
      </c>
      <c r="E793" s="6">
        <v>6.5054398148148144E-4</v>
      </c>
      <c r="F793" s="19">
        <v>63.15</v>
      </c>
      <c r="G793" s="13"/>
    </row>
    <row r="794" spans="1:7" x14ac:dyDescent="0.25">
      <c r="A794" s="15">
        <v>10</v>
      </c>
      <c r="B794" s="16" t="s">
        <v>433</v>
      </c>
      <c r="C794" s="17">
        <v>29</v>
      </c>
      <c r="D794" s="18">
        <v>138</v>
      </c>
      <c r="E794" s="6">
        <v>6.4862268518518513E-4</v>
      </c>
      <c r="F794" s="19">
        <v>63.34</v>
      </c>
      <c r="G794" s="13"/>
    </row>
    <row r="795" spans="1:7" x14ac:dyDescent="0.25">
      <c r="A795" s="15">
        <v>10</v>
      </c>
      <c r="B795" s="16" t="s">
        <v>433</v>
      </c>
      <c r="C795" s="17">
        <v>29</v>
      </c>
      <c r="D795" s="18">
        <v>138</v>
      </c>
      <c r="E795" s="6">
        <v>6.4701388888888892E-4</v>
      </c>
      <c r="F795" s="19">
        <v>63.5</v>
      </c>
      <c r="G795" s="13"/>
    </row>
    <row r="796" spans="1:7" x14ac:dyDescent="0.25">
      <c r="A796" s="15">
        <v>10</v>
      </c>
      <c r="B796" s="16" t="s">
        <v>433</v>
      </c>
      <c r="C796" s="17">
        <v>29</v>
      </c>
      <c r="D796" s="18">
        <v>138</v>
      </c>
      <c r="E796" s="6">
        <v>6.4876157407407406E-4</v>
      </c>
      <c r="F796" s="19">
        <v>63.33</v>
      </c>
      <c r="G796" s="13"/>
    </row>
    <row r="797" spans="1:7" x14ac:dyDescent="0.25">
      <c r="A797" s="15">
        <v>10</v>
      </c>
      <c r="B797" s="16" t="s">
        <v>433</v>
      </c>
      <c r="C797" s="17">
        <v>29</v>
      </c>
      <c r="D797" s="18">
        <v>138</v>
      </c>
      <c r="E797" s="6">
        <v>6.4539351851851856E-4</v>
      </c>
      <c r="F797" s="19">
        <v>63.66</v>
      </c>
      <c r="G797" s="13"/>
    </row>
    <row r="798" spans="1:7" x14ac:dyDescent="0.25">
      <c r="A798" s="15">
        <v>10</v>
      </c>
      <c r="B798" s="16" t="s">
        <v>433</v>
      </c>
      <c r="C798" s="17">
        <v>29</v>
      </c>
      <c r="D798" s="18">
        <v>138</v>
      </c>
      <c r="E798" s="6">
        <v>6.4593749999999992E-4</v>
      </c>
      <c r="F798" s="19">
        <v>63.6</v>
      </c>
      <c r="G798" s="13"/>
    </row>
    <row r="799" spans="1:7" x14ac:dyDescent="0.25">
      <c r="A799" s="15">
        <v>10</v>
      </c>
      <c r="B799" s="16" t="s">
        <v>433</v>
      </c>
      <c r="C799" s="17">
        <v>29</v>
      </c>
      <c r="D799" s="18">
        <v>138</v>
      </c>
      <c r="E799" s="6">
        <v>6.5018518518518518E-4</v>
      </c>
      <c r="F799" s="19">
        <v>63.19</v>
      </c>
      <c r="G799" s="13"/>
    </row>
    <row r="800" spans="1:7" x14ac:dyDescent="0.25">
      <c r="A800" s="15">
        <v>10</v>
      </c>
      <c r="B800" s="16" t="s">
        <v>66</v>
      </c>
      <c r="C800" s="17">
        <v>29</v>
      </c>
      <c r="D800" s="18">
        <v>121</v>
      </c>
      <c r="E800" s="6">
        <v>2.145659722222222E-3</v>
      </c>
      <c r="F800" s="19">
        <v>19.149999999999999</v>
      </c>
      <c r="G800" s="13"/>
    </row>
    <row r="801" spans="1:7" x14ac:dyDescent="0.25">
      <c r="A801" s="15">
        <v>10</v>
      </c>
      <c r="B801" s="16" t="s">
        <v>66</v>
      </c>
      <c r="C801" s="17">
        <v>29</v>
      </c>
      <c r="D801" s="18">
        <v>121</v>
      </c>
      <c r="E801" s="6">
        <v>7.4861111111111124E-4</v>
      </c>
      <c r="F801" s="19">
        <v>54.88</v>
      </c>
      <c r="G801" s="13"/>
    </row>
    <row r="802" spans="1:7" x14ac:dyDescent="0.25">
      <c r="A802" s="15">
        <v>10</v>
      </c>
      <c r="B802" s="16" t="s">
        <v>66</v>
      </c>
      <c r="C802" s="17">
        <v>29</v>
      </c>
      <c r="D802" s="18">
        <v>121</v>
      </c>
      <c r="E802" s="6">
        <v>6.901388888888889E-4</v>
      </c>
      <c r="F802" s="19">
        <v>59.53</v>
      </c>
      <c r="G802" s="13"/>
    </row>
    <row r="803" spans="1:7" x14ac:dyDescent="0.25">
      <c r="A803" s="15">
        <v>10</v>
      </c>
      <c r="B803" s="16" t="s">
        <v>66</v>
      </c>
      <c r="C803" s="17">
        <v>29</v>
      </c>
      <c r="D803" s="18">
        <v>121</v>
      </c>
      <c r="E803" s="6">
        <v>6.9431712962962947E-4</v>
      </c>
      <c r="F803" s="19">
        <v>59.17</v>
      </c>
      <c r="G803" s="13"/>
    </row>
    <row r="804" spans="1:7" x14ac:dyDescent="0.25">
      <c r="A804" s="15">
        <v>10</v>
      </c>
      <c r="B804" s="16" t="s">
        <v>66</v>
      </c>
      <c r="C804" s="17">
        <v>29</v>
      </c>
      <c r="D804" s="18">
        <v>121</v>
      </c>
      <c r="E804" s="6">
        <v>6.7300925925925937E-4</v>
      </c>
      <c r="F804" s="19">
        <v>61.04</v>
      </c>
      <c r="G804" s="13"/>
    </row>
    <row r="805" spans="1:7" x14ac:dyDescent="0.25">
      <c r="A805" s="15">
        <v>10</v>
      </c>
      <c r="B805" s="16" t="s">
        <v>66</v>
      </c>
      <c r="C805" s="17">
        <v>29</v>
      </c>
      <c r="D805" s="18">
        <v>121</v>
      </c>
      <c r="E805" s="6">
        <v>6.7915509259259264E-4</v>
      </c>
      <c r="F805" s="19">
        <v>60.49</v>
      </c>
      <c r="G805" s="13"/>
    </row>
    <row r="806" spans="1:7" x14ac:dyDescent="0.25">
      <c r="A806" s="15">
        <v>10</v>
      </c>
      <c r="B806" s="16" t="s">
        <v>66</v>
      </c>
      <c r="C806" s="17">
        <v>29</v>
      </c>
      <c r="D806" s="18">
        <v>121</v>
      </c>
      <c r="E806" s="6">
        <v>6.8629629629629629E-4</v>
      </c>
      <c r="F806" s="19">
        <v>59.86</v>
      </c>
      <c r="G806" s="13"/>
    </row>
    <row r="807" spans="1:7" x14ac:dyDescent="0.25">
      <c r="A807" s="15">
        <v>10</v>
      </c>
      <c r="B807" s="16" t="s">
        <v>66</v>
      </c>
      <c r="C807" s="17">
        <v>29</v>
      </c>
      <c r="D807" s="18">
        <v>121</v>
      </c>
      <c r="E807" s="6">
        <v>6.7640046296296296E-4</v>
      </c>
      <c r="F807" s="19">
        <v>60.74</v>
      </c>
      <c r="G807" s="13"/>
    </row>
    <row r="808" spans="1:7" x14ac:dyDescent="0.25">
      <c r="A808" s="15">
        <v>10</v>
      </c>
      <c r="B808" s="16" t="s">
        <v>66</v>
      </c>
      <c r="C808" s="17">
        <v>29</v>
      </c>
      <c r="D808" s="18">
        <v>121</v>
      </c>
      <c r="E808" s="6">
        <v>6.8076388888888885E-4</v>
      </c>
      <c r="F808" s="19">
        <v>60.35</v>
      </c>
      <c r="G808" s="13"/>
    </row>
    <row r="809" spans="1:7" x14ac:dyDescent="0.25">
      <c r="A809" s="15">
        <v>10</v>
      </c>
      <c r="B809" s="16" t="s">
        <v>66</v>
      </c>
      <c r="C809" s="17">
        <v>29</v>
      </c>
      <c r="D809" s="18">
        <v>121</v>
      </c>
      <c r="E809" s="6">
        <v>6.7866898148148148E-4</v>
      </c>
      <c r="F809" s="19">
        <v>60.54</v>
      </c>
      <c r="G809" s="13"/>
    </row>
    <row r="810" spans="1:7" x14ac:dyDescent="0.25">
      <c r="A810" s="15">
        <v>10</v>
      </c>
      <c r="B810" s="16" t="s">
        <v>66</v>
      </c>
      <c r="C810" s="17">
        <v>29</v>
      </c>
      <c r="D810" s="18">
        <v>121</v>
      </c>
      <c r="E810" s="6">
        <v>6.6831018518518509E-4</v>
      </c>
      <c r="F810" s="19">
        <v>61.47</v>
      </c>
      <c r="G810" s="13"/>
    </row>
    <row r="811" spans="1:7" x14ac:dyDescent="0.25">
      <c r="A811" s="15">
        <v>10</v>
      </c>
      <c r="B811" s="16" t="s">
        <v>66</v>
      </c>
      <c r="C811" s="17">
        <v>29</v>
      </c>
      <c r="D811" s="18">
        <v>121</v>
      </c>
      <c r="E811" s="6">
        <v>6.8248842592592591E-4</v>
      </c>
      <c r="F811" s="19">
        <v>60.2</v>
      </c>
      <c r="G811" s="13"/>
    </row>
    <row r="812" spans="1:7" x14ac:dyDescent="0.25">
      <c r="A812" s="15">
        <v>10</v>
      </c>
      <c r="B812" s="16" t="s">
        <v>66</v>
      </c>
      <c r="C812" s="17">
        <v>29</v>
      </c>
      <c r="D812" s="18">
        <v>121</v>
      </c>
      <c r="E812" s="6">
        <v>6.7848379629629639E-4</v>
      </c>
      <c r="F812" s="19">
        <v>60.55</v>
      </c>
      <c r="G812" s="13"/>
    </row>
    <row r="813" spans="1:7" x14ac:dyDescent="0.25">
      <c r="A813" s="15">
        <v>10</v>
      </c>
      <c r="B813" s="16" t="s">
        <v>66</v>
      </c>
      <c r="C813" s="17">
        <v>29</v>
      </c>
      <c r="D813" s="18">
        <v>121</v>
      </c>
      <c r="E813" s="6">
        <v>6.7681712962962954E-4</v>
      </c>
      <c r="F813" s="19">
        <v>60.7</v>
      </c>
      <c r="G813" s="13"/>
    </row>
    <row r="814" spans="1:7" x14ac:dyDescent="0.25">
      <c r="A814" s="15">
        <v>10</v>
      </c>
      <c r="B814" s="16" t="s">
        <v>66</v>
      </c>
      <c r="C814" s="17">
        <v>29</v>
      </c>
      <c r="D814" s="18">
        <v>121</v>
      </c>
      <c r="E814" s="6">
        <v>6.7318287037037032E-4</v>
      </c>
      <c r="F814" s="19">
        <v>61.03</v>
      </c>
      <c r="G814" s="13"/>
    </row>
    <row r="815" spans="1:7" x14ac:dyDescent="0.25">
      <c r="A815" s="15">
        <v>10</v>
      </c>
      <c r="B815" s="16" t="s">
        <v>66</v>
      </c>
      <c r="C815" s="17">
        <v>29</v>
      </c>
      <c r="D815" s="18">
        <v>121</v>
      </c>
      <c r="E815" s="6">
        <v>6.7156249999999996E-4</v>
      </c>
      <c r="F815" s="19">
        <v>61.18</v>
      </c>
      <c r="G815" s="13"/>
    </row>
    <row r="816" spans="1:7" x14ac:dyDescent="0.25">
      <c r="A816" s="15">
        <v>10</v>
      </c>
      <c r="B816" s="16" t="s">
        <v>66</v>
      </c>
      <c r="C816" s="17">
        <v>29</v>
      </c>
      <c r="D816" s="18">
        <v>121</v>
      </c>
      <c r="E816" s="6">
        <v>6.6853009259259253E-4</v>
      </c>
      <c r="F816" s="19">
        <v>61.45</v>
      </c>
      <c r="G816" s="13"/>
    </row>
    <row r="817" spans="1:7" x14ac:dyDescent="0.25">
      <c r="A817" s="15">
        <v>10</v>
      </c>
      <c r="B817" s="16" t="s">
        <v>66</v>
      </c>
      <c r="C817" s="17">
        <v>29</v>
      </c>
      <c r="D817" s="18">
        <v>121</v>
      </c>
      <c r="E817" s="6">
        <v>6.6947916666666675E-4</v>
      </c>
      <c r="F817" s="19">
        <v>61.37</v>
      </c>
      <c r="G817" s="13"/>
    </row>
    <row r="818" spans="1:7" x14ac:dyDescent="0.25">
      <c r="A818" s="15">
        <v>10</v>
      </c>
      <c r="B818" s="16" t="s">
        <v>66</v>
      </c>
      <c r="C818" s="17">
        <v>29</v>
      </c>
      <c r="D818" s="18">
        <v>121</v>
      </c>
      <c r="E818" s="6">
        <v>6.7934027777777773E-4</v>
      </c>
      <c r="F818" s="19">
        <v>60.48</v>
      </c>
      <c r="G818" s="13"/>
    </row>
    <row r="819" spans="1:7" x14ac:dyDescent="0.25">
      <c r="A819" s="15">
        <v>10</v>
      </c>
      <c r="B819" s="16" t="s">
        <v>66</v>
      </c>
      <c r="C819" s="17">
        <v>29</v>
      </c>
      <c r="D819" s="18">
        <v>121</v>
      </c>
      <c r="E819" s="6">
        <v>6.7557870370370374E-4</v>
      </c>
      <c r="F819" s="19">
        <v>60.81</v>
      </c>
      <c r="G819" s="13"/>
    </row>
    <row r="820" spans="1:7" x14ac:dyDescent="0.25">
      <c r="A820" s="15">
        <v>10</v>
      </c>
      <c r="B820" s="16" t="s">
        <v>66</v>
      </c>
      <c r="C820" s="17">
        <v>29</v>
      </c>
      <c r="D820" s="18">
        <v>121</v>
      </c>
      <c r="E820" s="6">
        <v>6.7218750000000004E-4</v>
      </c>
      <c r="F820" s="19">
        <v>61.12</v>
      </c>
      <c r="G820" s="13"/>
    </row>
    <row r="821" spans="1:7" x14ac:dyDescent="0.25">
      <c r="A821" s="15">
        <v>10</v>
      </c>
      <c r="B821" s="16" t="s">
        <v>66</v>
      </c>
      <c r="C821" s="17">
        <v>29</v>
      </c>
      <c r="D821" s="18">
        <v>121</v>
      </c>
      <c r="E821" s="6">
        <v>6.6915509259259261E-4</v>
      </c>
      <c r="F821" s="19">
        <v>61.4</v>
      </c>
      <c r="G821" s="5"/>
    </row>
    <row r="822" spans="1:7" x14ac:dyDescent="0.25">
      <c r="A822" s="15">
        <v>10</v>
      </c>
      <c r="B822" s="16" t="s">
        <v>66</v>
      </c>
      <c r="C822" s="17">
        <v>29</v>
      </c>
      <c r="D822" s="18">
        <v>121</v>
      </c>
      <c r="E822" s="6">
        <v>6.8523148148148154E-4</v>
      </c>
      <c r="F822" s="19">
        <v>59.96</v>
      </c>
      <c r="G822" s="5"/>
    </row>
    <row r="823" spans="1:7" x14ac:dyDescent="0.25">
      <c r="A823" s="15">
        <v>10</v>
      </c>
      <c r="B823" s="16" t="s">
        <v>66</v>
      </c>
      <c r="C823" s="17">
        <v>29</v>
      </c>
      <c r="D823" s="18">
        <v>121</v>
      </c>
      <c r="E823" s="6">
        <v>6.7248842592592588E-4</v>
      </c>
      <c r="F823" s="19">
        <v>61.09</v>
      </c>
      <c r="G823" s="5"/>
    </row>
    <row r="824" spans="1:7" x14ac:dyDescent="0.25">
      <c r="A824" s="15">
        <v>10</v>
      </c>
      <c r="B824" s="16" t="s">
        <v>66</v>
      </c>
      <c r="C824" s="17">
        <v>29</v>
      </c>
      <c r="D824" s="18">
        <v>121</v>
      </c>
      <c r="E824" s="6">
        <v>6.8366898148148161E-4</v>
      </c>
      <c r="F824" s="19">
        <v>60.09</v>
      </c>
      <c r="G824" s="5"/>
    </row>
    <row r="825" spans="1:7" x14ac:dyDescent="0.25">
      <c r="A825" s="15">
        <v>10</v>
      </c>
      <c r="B825" s="16" t="s">
        <v>66</v>
      </c>
      <c r="C825" s="17">
        <v>29</v>
      </c>
      <c r="D825" s="18">
        <v>121</v>
      </c>
      <c r="E825" s="6">
        <v>6.7263888888888885E-4</v>
      </c>
      <c r="F825" s="19">
        <v>61.08</v>
      </c>
      <c r="G825" s="5"/>
    </row>
    <row r="826" spans="1:7" x14ac:dyDescent="0.25">
      <c r="A826" s="15">
        <v>10</v>
      </c>
      <c r="B826" s="16" t="s">
        <v>66</v>
      </c>
      <c r="C826" s="17">
        <v>29</v>
      </c>
      <c r="D826" s="18">
        <v>121</v>
      </c>
      <c r="E826" s="6">
        <v>6.8493055555555549E-4</v>
      </c>
      <c r="F826" s="19">
        <v>59.98</v>
      </c>
      <c r="G826" s="5"/>
    </row>
    <row r="827" spans="1:7" x14ac:dyDescent="0.25">
      <c r="A827" s="15">
        <v>10</v>
      </c>
      <c r="B827" s="16" t="s">
        <v>66</v>
      </c>
      <c r="C827" s="17">
        <v>29</v>
      </c>
      <c r="D827" s="18">
        <v>121</v>
      </c>
      <c r="E827" s="6">
        <v>6.8177083333333327E-4</v>
      </c>
      <c r="F827" s="19">
        <v>60.26</v>
      </c>
      <c r="G827" s="5"/>
    </row>
    <row r="828" spans="1:7" x14ac:dyDescent="0.25">
      <c r="A828" s="15">
        <v>10</v>
      </c>
      <c r="B828" s="16" t="s">
        <v>66</v>
      </c>
      <c r="C828" s="17">
        <v>29</v>
      </c>
      <c r="D828" s="18">
        <v>121</v>
      </c>
      <c r="E828" s="6">
        <v>6.9282407407407411E-4</v>
      </c>
      <c r="F828" s="19">
        <v>59.3</v>
      </c>
      <c r="G828" s="5"/>
    </row>
    <row r="829" spans="1:7" x14ac:dyDescent="0.25">
      <c r="A829" s="15"/>
      <c r="B829" s="16"/>
      <c r="C829" s="17"/>
      <c r="D829" s="18"/>
      <c r="E829" s="6"/>
      <c r="F829" s="19"/>
      <c r="G829" s="5"/>
    </row>
    <row r="830" spans="1:7" x14ac:dyDescent="0.25">
      <c r="A830" s="15"/>
      <c r="B830" s="16"/>
      <c r="C830" s="17"/>
      <c r="D830" s="18"/>
      <c r="E830" s="6"/>
      <c r="F830" s="19"/>
      <c r="G830" s="5"/>
    </row>
    <row r="831" spans="1:7" x14ac:dyDescent="0.25">
      <c r="A831" s="15"/>
      <c r="B831" s="16"/>
      <c r="C831" s="17"/>
      <c r="D831" s="18"/>
      <c r="E831" s="6"/>
      <c r="F831" s="19"/>
      <c r="G831" s="5"/>
    </row>
    <row r="832" spans="1:7" x14ac:dyDescent="0.25">
      <c r="A832" s="15"/>
      <c r="B832" s="16"/>
      <c r="C832" s="17"/>
      <c r="D832" s="18"/>
      <c r="E832" s="6"/>
      <c r="F832" s="19"/>
      <c r="G832" s="5"/>
    </row>
    <row r="833" spans="1:7" x14ac:dyDescent="0.25">
      <c r="A833" s="15"/>
      <c r="B833" s="16"/>
      <c r="C833" s="17"/>
      <c r="D833" s="18"/>
      <c r="E833" s="6"/>
      <c r="F833" s="19"/>
      <c r="G833" s="5"/>
    </row>
    <row r="834" spans="1:7" x14ac:dyDescent="0.25">
      <c r="A834" s="15"/>
      <c r="B834" s="16"/>
      <c r="C834" s="17"/>
      <c r="D834" s="18"/>
      <c r="E834" s="6"/>
      <c r="F834" s="19"/>
      <c r="G834" s="5"/>
    </row>
    <row r="835" spans="1:7" x14ac:dyDescent="0.25">
      <c r="A835" s="15"/>
      <c r="B835" s="16"/>
      <c r="C835" s="17"/>
      <c r="D835" s="18"/>
      <c r="E835" s="6"/>
      <c r="F835" s="19"/>
      <c r="G835" s="5"/>
    </row>
    <row r="836" spans="1:7" x14ac:dyDescent="0.25">
      <c r="A836" s="15"/>
      <c r="B836" s="16"/>
      <c r="C836" s="17"/>
      <c r="D836" s="18"/>
      <c r="E836" s="6"/>
      <c r="F836" s="19"/>
      <c r="G836" s="5"/>
    </row>
    <row r="837" spans="1:7" x14ac:dyDescent="0.25">
      <c r="A837" s="15"/>
      <c r="B837" s="16"/>
      <c r="C837" s="17"/>
      <c r="D837" s="18"/>
      <c r="E837" s="6"/>
      <c r="F837" s="19"/>
      <c r="G837" s="5"/>
    </row>
    <row r="838" spans="1:7" x14ac:dyDescent="0.25">
      <c r="A838" s="15"/>
      <c r="B838" s="16"/>
      <c r="C838" s="17"/>
      <c r="D838" s="18"/>
      <c r="E838" s="6"/>
      <c r="F838" s="19"/>
      <c r="G838" s="5"/>
    </row>
    <row r="839" spans="1:7" x14ac:dyDescent="0.25">
      <c r="A839" s="15"/>
      <c r="B839" s="16"/>
      <c r="C839" s="17"/>
      <c r="D839" s="18"/>
      <c r="E839" s="6"/>
      <c r="F839" s="19"/>
      <c r="G839" s="5"/>
    </row>
    <row r="840" spans="1:7" x14ac:dyDescent="0.25">
      <c r="A840" s="15"/>
      <c r="B840" s="16"/>
      <c r="C840" s="17"/>
      <c r="D840" s="18"/>
      <c r="E840" s="6"/>
      <c r="F840" s="19"/>
      <c r="G840" s="5"/>
    </row>
    <row r="841" spans="1:7" x14ac:dyDescent="0.25">
      <c r="A841" s="15"/>
      <c r="B841" s="16"/>
      <c r="C841" s="17"/>
      <c r="D841" s="18"/>
      <c r="E841" s="6"/>
      <c r="F841" s="19"/>
      <c r="G841" s="5"/>
    </row>
    <row r="842" spans="1:7" x14ac:dyDescent="0.25">
      <c r="A842" s="15"/>
      <c r="B842" s="16"/>
      <c r="C842" s="17"/>
      <c r="D842" s="18"/>
      <c r="E842" s="6"/>
      <c r="F842" s="19"/>
      <c r="G842" s="5"/>
    </row>
    <row r="843" spans="1:7" x14ac:dyDescent="0.25">
      <c r="A843" s="15"/>
      <c r="B843" s="16"/>
      <c r="C843" s="17"/>
      <c r="D843" s="18"/>
      <c r="E843" s="6"/>
      <c r="F843" s="19"/>
      <c r="G843" s="5"/>
    </row>
    <row r="844" spans="1:7" x14ac:dyDescent="0.25">
      <c r="A844" s="15"/>
      <c r="B844" s="16"/>
      <c r="C844" s="17"/>
      <c r="D844" s="18"/>
      <c r="E844" s="6"/>
      <c r="F844" s="19"/>
      <c r="G844" s="5"/>
    </row>
    <row r="845" spans="1:7" x14ac:dyDescent="0.25">
      <c r="A845" s="15"/>
      <c r="B845" s="16"/>
      <c r="C845" s="17"/>
      <c r="D845" s="18"/>
      <c r="E845" s="6"/>
      <c r="F845" s="19"/>
      <c r="G845" s="5"/>
    </row>
    <row r="846" spans="1:7" x14ac:dyDescent="0.25">
      <c r="A846" s="15"/>
      <c r="B846" s="16"/>
      <c r="C846" s="17"/>
      <c r="D846" s="18"/>
      <c r="E846" s="6"/>
      <c r="F846" s="19"/>
      <c r="G846" s="5"/>
    </row>
    <row r="847" spans="1:7" x14ac:dyDescent="0.25">
      <c r="A847" s="15"/>
      <c r="B847" s="16"/>
      <c r="C847" s="17"/>
      <c r="D847" s="18"/>
      <c r="E847" s="6"/>
      <c r="F847" s="19"/>
      <c r="G847" s="5"/>
    </row>
    <row r="848" spans="1:7" x14ac:dyDescent="0.25">
      <c r="A848" s="15"/>
      <c r="B848" s="16"/>
      <c r="C848" s="17"/>
      <c r="D848" s="18"/>
      <c r="E848" s="6"/>
      <c r="F848" s="19"/>
      <c r="G848" s="5"/>
    </row>
    <row r="849" spans="1:7" x14ac:dyDescent="0.25">
      <c r="A849" s="15"/>
      <c r="B849" s="16"/>
      <c r="C849" s="17"/>
      <c r="D849" s="18"/>
      <c r="E849" s="6"/>
      <c r="F849" s="19"/>
      <c r="G849" s="5"/>
    </row>
    <row r="850" spans="1:7" x14ac:dyDescent="0.25">
      <c r="A850" s="15"/>
      <c r="B850" s="16"/>
      <c r="C850" s="17"/>
      <c r="D850" s="18"/>
      <c r="E850" s="6"/>
      <c r="F850" s="19"/>
      <c r="G850" s="5"/>
    </row>
    <row r="851" spans="1:7" x14ac:dyDescent="0.25">
      <c r="A851" s="15"/>
      <c r="B851" s="16"/>
      <c r="C851" s="17"/>
      <c r="D851" s="18"/>
      <c r="E851" s="6"/>
      <c r="F851" s="19"/>
      <c r="G851" s="5"/>
    </row>
    <row r="852" spans="1:7" x14ac:dyDescent="0.25">
      <c r="A852" s="15"/>
      <c r="B852" s="16"/>
      <c r="C852" s="17"/>
      <c r="D852" s="18"/>
      <c r="E852" s="6"/>
      <c r="F852" s="19"/>
      <c r="G852" s="5"/>
    </row>
    <row r="853" spans="1:7" x14ac:dyDescent="0.25">
      <c r="A853" s="15"/>
      <c r="B853" s="16"/>
      <c r="C853" s="17"/>
      <c r="D853" s="18"/>
      <c r="E853" s="6"/>
      <c r="F853" s="19"/>
      <c r="G853" s="5"/>
    </row>
    <row r="854" spans="1:7" x14ac:dyDescent="0.25">
      <c r="A854" s="15"/>
      <c r="B854" s="16"/>
      <c r="C854" s="17"/>
      <c r="D854" s="18"/>
      <c r="E854" s="6"/>
      <c r="F854" s="19"/>
      <c r="G854" s="5"/>
    </row>
    <row r="855" spans="1:7" x14ac:dyDescent="0.25">
      <c r="A855" s="15"/>
      <c r="B855" s="16"/>
      <c r="C855" s="17"/>
      <c r="D855" s="18"/>
      <c r="E855" s="6"/>
      <c r="F855" s="19"/>
      <c r="G855" s="5"/>
    </row>
    <row r="856" spans="1:7" x14ac:dyDescent="0.25">
      <c r="A856" s="15"/>
      <c r="B856" s="16"/>
      <c r="C856" s="17"/>
      <c r="D856" s="18"/>
      <c r="E856" s="6"/>
      <c r="F856" s="19"/>
      <c r="G856" s="5"/>
    </row>
    <row r="857" spans="1:7" x14ac:dyDescent="0.25">
      <c r="A857" s="15"/>
      <c r="B857" s="16"/>
      <c r="C857" s="17"/>
      <c r="D857" s="18"/>
      <c r="E857" s="6"/>
      <c r="F857" s="19"/>
      <c r="G857" s="5"/>
    </row>
    <row r="858" spans="1:7" x14ac:dyDescent="0.25">
      <c r="A858" s="15"/>
      <c r="B858" s="16"/>
      <c r="C858" s="17"/>
      <c r="D858" s="18"/>
      <c r="E858" s="6"/>
      <c r="F858" s="19"/>
      <c r="G858" s="5"/>
    </row>
    <row r="859" spans="1:7" x14ac:dyDescent="0.25">
      <c r="A859" s="15"/>
      <c r="B859" s="16"/>
      <c r="C859" s="17"/>
      <c r="D859" s="18"/>
      <c r="E859" s="6"/>
      <c r="F859" s="19"/>
      <c r="G859" s="5"/>
    </row>
    <row r="860" spans="1:7" x14ac:dyDescent="0.25">
      <c r="A860" s="15"/>
      <c r="B860" s="16"/>
      <c r="C860" s="17"/>
      <c r="D860" s="18"/>
      <c r="E860" s="6"/>
      <c r="F860" s="19"/>
      <c r="G860" s="5"/>
    </row>
    <row r="861" spans="1:7" x14ac:dyDescent="0.25">
      <c r="A861" s="15"/>
      <c r="B861" s="16"/>
      <c r="C861" s="17"/>
      <c r="D861" s="18"/>
      <c r="E861" s="6"/>
      <c r="F861" s="19"/>
      <c r="G861" s="5"/>
    </row>
    <row r="862" spans="1:7" x14ac:dyDescent="0.25">
      <c r="A862" s="15"/>
      <c r="B862" s="16"/>
      <c r="C862" s="17"/>
      <c r="D862" s="18"/>
      <c r="E862" s="6"/>
      <c r="F862" s="19"/>
      <c r="G862" s="5"/>
    </row>
    <row r="863" spans="1:7" x14ac:dyDescent="0.25">
      <c r="A863" s="15"/>
      <c r="B863" s="16"/>
      <c r="C863" s="17"/>
      <c r="D863" s="18"/>
      <c r="E863" s="6"/>
      <c r="F863" s="19"/>
      <c r="G863" s="5"/>
    </row>
    <row r="864" spans="1:7" x14ac:dyDescent="0.25">
      <c r="A864" s="15"/>
      <c r="B864" s="16"/>
      <c r="C864" s="17"/>
      <c r="D864" s="18"/>
      <c r="E864" s="6"/>
      <c r="F864" s="19"/>
      <c r="G864" s="5"/>
    </row>
    <row r="865" spans="1:7" x14ac:dyDescent="0.25">
      <c r="A865" s="15"/>
      <c r="B865" s="16"/>
      <c r="C865" s="17"/>
      <c r="D865" s="18"/>
      <c r="E865" s="6"/>
      <c r="F865" s="19"/>
      <c r="G865" s="5"/>
    </row>
    <row r="866" spans="1:7" x14ac:dyDescent="0.25">
      <c r="A866" s="15"/>
      <c r="B866" s="16"/>
      <c r="C866" s="17"/>
      <c r="D866" s="18"/>
      <c r="E866" s="6"/>
      <c r="F866" s="19"/>
      <c r="G866" s="5"/>
    </row>
    <row r="867" spans="1:7" x14ac:dyDescent="0.25">
      <c r="A867" s="15"/>
      <c r="B867" s="16"/>
      <c r="C867" s="17"/>
      <c r="D867" s="18"/>
      <c r="E867" s="6"/>
      <c r="F867" s="19"/>
      <c r="G867" s="5"/>
    </row>
    <row r="868" spans="1:7" x14ac:dyDescent="0.25">
      <c r="A868" s="15"/>
      <c r="B868" s="16"/>
      <c r="C868" s="17"/>
      <c r="D868" s="18"/>
      <c r="E868" s="6"/>
      <c r="F868" s="19"/>
      <c r="G868" s="5"/>
    </row>
    <row r="869" spans="1:7" x14ac:dyDescent="0.25">
      <c r="A869" s="15"/>
      <c r="B869" s="16"/>
      <c r="C869" s="17"/>
      <c r="D869" s="18"/>
      <c r="E869" s="6"/>
      <c r="F869" s="19"/>
      <c r="G869" s="5"/>
    </row>
    <row r="870" spans="1:7" x14ac:dyDescent="0.25">
      <c r="A870" s="15"/>
      <c r="B870" s="16"/>
      <c r="C870" s="17"/>
      <c r="D870" s="18"/>
      <c r="E870" s="6"/>
      <c r="F870" s="19"/>
      <c r="G870" s="5"/>
    </row>
    <row r="871" spans="1:7" x14ac:dyDescent="0.25">
      <c r="A871" s="15"/>
      <c r="B871" s="16"/>
      <c r="C871" s="17"/>
      <c r="D871" s="18"/>
      <c r="E871" s="6"/>
      <c r="F871" s="19"/>
      <c r="G871" s="5"/>
    </row>
    <row r="872" spans="1:7" x14ac:dyDescent="0.25">
      <c r="A872" s="15"/>
      <c r="B872" s="16"/>
      <c r="C872" s="17"/>
      <c r="D872" s="18"/>
      <c r="E872" s="6"/>
      <c r="F872" s="19"/>
      <c r="G872" s="5"/>
    </row>
    <row r="873" spans="1:7" x14ac:dyDescent="0.25">
      <c r="A873" s="15"/>
      <c r="B873" s="16"/>
      <c r="C873" s="17"/>
      <c r="D873" s="18"/>
      <c r="E873" s="6"/>
      <c r="F873" s="19"/>
      <c r="G873" s="5"/>
    </row>
    <row r="874" spans="1:7" x14ac:dyDescent="0.25">
      <c r="A874" s="15"/>
      <c r="B874" s="16"/>
      <c r="C874" s="17"/>
      <c r="D874" s="18"/>
      <c r="E874" s="6"/>
      <c r="F874" s="19"/>
      <c r="G874" s="5"/>
    </row>
    <row r="875" spans="1:7" x14ac:dyDescent="0.25">
      <c r="A875" s="15"/>
      <c r="B875" s="16"/>
      <c r="C875" s="17"/>
      <c r="D875" s="18"/>
      <c r="E875" s="6"/>
      <c r="F875" s="19"/>
      <c r="G875" s="5"/>
    </row>
    <row r="876" spans="1:7" x14ac:dyDescent="0.25">
      <c r="A876" s="15"/>
      <c r="B876" s="16"/>
      <c r="C876" s="17"/>
      <c r="D876" s="18"/>
      <c r="E876" s="6"/>
      <c r="F876" s="19"/>
      <c r="G876" s="5"/>
    </row>
    <row r="877" spans="1:7" x14ac:dyDescent="0.25">
      <c r="A877" s="15"/>
      <c r="B877" s="16"/>
      <c r="C877" s="17"/>
      <c r="D877" s="18"/>
      <c r="E877" s="6"/>
      <c r="F877" s="19"/>
      <c r="G877" s="5"/>
    </row>
    <row r="878" spans="1:7" x14ac:dyDescent="0.25">
      <c r="A878" s="15"/>
      <c r="B878" s="16"/>
      <c r="C878" s="17"/>
      <c r="D878" s="18"/>
      <c r="E878" s="6"/>
      <c r="F878" s="19"/>
      <c r="G878" s="5"/>
    </row>
    <row r="879" spans="1:7" x14ac:dyDescent="0.25">
      <c r="A879" s="15"/>
      <c r="B879" s="16"/>
      <c r="C879" s="17"/>
      <c r="D879" s="18"/>
      <c r="E879" s="6"/>
      <c r="F879" s="19"/>
      <c r="G879" s="5"/>
    </row>
    <row r="880" spans="1:7" x14ac:dyDescent="0.25">
      <c r="A880" s="15"/>
      <c r="B880" s="16"/>
      <c r="C880" s="17"/>
      <c r="D880" s="18"/>
      <c r="E880" s="6"/>
      <c r="F880" s="19"/>
      <c r="G880" s="5"/>
    </row>
    <row r="881" spans="1:7" x14ac:dyDescent="0.25">
      <c r="A881" s="15"/>
      <c r="B881" s="16"/>
      <c r="C881" s="17"/>
      <c r="D881" s="18"/>
      <c r="E881" s="6"/>
      <c r="F881" s="19"/>
      <c r="G881" s="5"/>
    </row>
    <row r="882" spans="1:7" x14ac:dyDescent="0.25">
      <c r="A882" s="15"/>
      <c r="B882" s="16"/>
      <c r="C882" s="17"/>
      <c r="D882" s="18"/>
      <c r="E882" s="6"/>
      <c r="F882" s="19"/>
      <c r="G882" s="5"/>
    </row>
    <row r="883" spans="1:7" x14ac:dyDescent="0.25">
      <c r="A883" s="15"/>
      <c r="B883" s="16"/>
      <c r="C883" s="17"/>
      <c r="D883" s="18"/>
      <c r="E883" s="6"/>
      <c r="F883" s="19"/>
      <c r="G883" s="5"/>
    </row>
    <row r="884" spans="1:7" x14ac:dyDescent="0.25">
      <c r="A884" s="15"/>
      <c r="B884" s="16"/>
      <c r="C884" s="17"/>
      <c r="D884" s="18"/>
      <c r="E884" s="6"/>
      <c r="F884" s="19"/>
      <c r="G884" s="5"/>
    </row>
    <row r="885" spans="1:7" x14ac:dyDescent="0.25">
      <c r="A885" s="15"/>
      <c r="B885" s="16"/>
      <c r="C885" s="17"/>
      <c r="D885" s="18"/>
      <c r="E885" s="6"/>
      <c r="F885" s="19"/>
      <c r="G885" s="5"/>
    </row>
    <row r="886" spans="1:7" x14ac:dyDescent="0.25">
      <c r="A886" s="15"/>
      <c r="B886" s="16"/>
      <c r="C886" s="17"/>
      <c r="D886" s="18"/>
      <c r="E886" s="6"/>
      <c r="F886" s="19"/>
      <c r="G886" s="5"/>
    </row>
    <row r="887" spans="1:7" x14ac:dyDescent="0.25">
      <c r="A887" s="15"/>
      <c r="B887" s="16"/>
      <c r="C887" s="17"/>
      <c r="D887" s="18"/>
      <c r="E887" s="6"/>
      <c r="F887" s="19"/>
      <c r="G887" s="5"/>
    </row>
    <row r="888" spans="1:7" x14ac:dyDescent="0.25">
      <c r="A888" s="15"/>
      <c r="B888" s="16"/>
      <c r="C888" s="17"/>
      <c r="D888" s="18"/>
      <c r="E888" s="6"/>
      <c r="F888" s="19"/>
      <c r="G888" s="5"/>
    </row>
    <row r="889" spans="1:7" x14ac:dyDescent="0.25">
      <c r="A889" s="15"/>
      <c r="B889" s="16"/>
      <c r="C889" s="17"/>
      <c r="D889" s="18"/>
      <c r="E889" s="6"/>
      <c r="F889" s="19"/>
      <c r="G889" s="5"/>
    </row>
    <row r="890" spans="1:7" x14ac:dyDescent="0.25">
      <c r="A890" s="15"/>
      <c r="B890" s="16"/>
      <c r="C890" s="17"/>
      <c r="D890" s="18"/>
      <c r="E890" s="6"/>
      <c r="F890" s="19"/>
      <c r="G890" s="5"/>
    </row>
    <row r="891" spans="1:7" x14ac:dyDescent="0.25">
      <c r="A891" s="15"/>
      <c r="B891" s="16"/>
      <c r="C891" s="17"/>
      <c r="D891" s="18"/>
      <c r="E891" s="6"/>
      <c r="F891" s="19"/>
      <c r="G891" s="5"/>
    </row>
    <row r="892" spans="1:7" x14ac:dyDescent="0.25">
      <c r="A892" s="15"/>
      <c r="B892" s="16"/>
      <c r="C892" s="17"/>
      <c r="D892" s="18"/>
      <c r="E892" s="6"/>
      <c r="F892" s="19"/>
      <c r="G892" s="5"/>
    </row>
    <row r="893" spans="1:7" x14ac:dyDescent="0.25">
      <c r="A893" s="15"/>
      <c r="B893" s="16"/>
      <c r="C893" s="17"/>
      <c r="D893" s="18"/>
      <c r="E893" s="6"/>
      <c r="F893" s="19"/>
      <c r="G893" s="5"/>
    </row>
    <row r="894" spans="1:7" x14ac:dyDescent="0.25">
      <c r="A894" s="15"/>
      <c r="B894" s="16"/>
      <c r="C894" s="17"/>
      <c r="D894" s="18"/>
      <c r="E894" s="6"/>
      <c r="F894" s="19"/>
      <c r="G894" s="5"/>
    </row>
    <row r="895" spans="1:7" x14ac:dyDescent="0.25">
      <c r="A895" s="15"/>
      <c r="B895" s="16"/>
      <c r="C895" s="17"/>
      <c r="D895" s="18"/>
      <c r="E895" s="6"/>
      <c r="F895" s="19"/>
      <c r="G895" s="5"/>
    </row>
    <row r="896" spans="1:7" x14ac:dyDescent="0.25">
      <c r="A896" s="15"/>
      <c r="B896" s="16"/>
      <c r="C896" s="17"/>
      <c r="D896" s="18"/>
      <c r="E896" s="6"/>
      <c r="F896" s="19"/>
      <c r="G896" s="5"/>
    </row>
    <row r="897" spans="1:7" x14ac:dyDescent="0.25">
      <c r="A897" s="15"/>
      <c r="B897" s="16"/>
      <c r="C897" s="17"/>
      <c r="D897" s="18"/>
      <c r="E897" s="6"/>
      <c r="F897" s="19"/>
      <c r="G897" s="5"/>
    </row>
    <row r="898" spans="1:7" x14ac:dyDescent="0.25">
      <c r="A898" s="15"/>
      <c r="B898" s="16"/>
      <c r="C898" s="17"/>
      <c r="D898" s="18"/>
      <c r="E898" s="6"/>
      <c r="F898" s="19"/>
      <c r="G898" s="5"/>
    </row>
    <row r="899" spans="1:7" x14ac:dyDescent="0.25">
      <c r="A899" s="15"/>
      <c r="B899" s="16"/>
      <c r="C899" s="17"/>
      <c r="D899" s="18"/>
      <c r="E899" s="6"/>
      <c r="F899" s="19"/>
      <c r="G899" s="5"/>
    </row>
    <row r="900" spans="1:7" x14ac:dyDescent="0.25">
      <c r="A900" s="15"/>
      <c r="B900" s="16"/>
      <c r="C900" s="17"/>
      <c r="D900" s="18"/>
      <c r="E900" s="6"/>
      <c r="F900" s="19"/>
      <c r="G900" s="5"/>
    </row>
    <row r="901" spans="1:7" x14ac:dyDescent="0.25">
      <c r="A901" s="15"/>
      <c r="B901" s="16"/>
      <c r="C901" s="17"/>
      <c r="D901" s="18"/>
      <c r="E901" s="6"/>
      <c r="F901" s="19"/>
      <c r="G901" s="5"/>
    </row>
    <row r="902" spans="1:7" x14ac:dyDescent="0.25">
      <c r="A902" s="15"/>
      <c r="B902" s="16"/>
      <c r="C902" s="17"/>
      <c r="D902" s="18"/>
      <c r="E902" s="6"/>
      <c r="F902" s="19"/>
      <c r="G902" s="5"/>
    </row>
    <row r="903" spans="1:7" x14ac:dyDescent="0.25">
      <c r="A903" s="15"/>
      <c r="B903" s="16"/>
      <c r="C903" s="17"/>
      <c r="D903" s="18"/>
      <c r="E903" s="6"/>
      <c r="F903" s="19"/>
      <c r="G903" s="5"/>
    </row>
    <row r="904" spans="1:7" x14ac:dyDescent="0.25">
      <c r="A904" s="15"/>
      <c r="B904" s="16"/>
      <c r="C904" s="17"/>
      <c r="D904" s="18"/>
      <c r="E904" s="6"/>
      <c r="F904" s="19"/>
      <c r="G904" s="5"/>
    </row>
    <row r="905" spans="1:7" x14ac:dyDescent="0.25">
      <c r="A905" s="15"/>
      <c r="B905" s="16"/>
      <c r="C905" s="17"/>
      <c r="D905" s="18"/>
      <c r="E905" s="6"/>
      <c r="F905" s="19"/>
      <c r="G905" s="5"/>
    </row>
    <row r="906" spans="1:7" x14ac:dyDescent="0.25">
      <c r="A906" s="15"/>
      <c r="B906" s="16"/>
      <c r="C906" s="17"/>
      <c r="D906" s="18"/>
      <c r="E906" s="6"/>
      <c r="F906" s="19"/>
      <c r="G906" s="5"/>
    </row>
    <row r="907" spans="1:7" x14ac:dyDescent="0.25">
      <c r="A907" s="15"/>
      <c r="B907" s="16"/>
      <c r="C907" s="17"/>
      <c r="D907" s="18"/>
      <c r="E907" s="6"/>
      <c r="F907" s="19"/>
      <c r="G907" s="5"/>
    </row>
    <row r="908" spans="1:7" x14ac:dyDescent="0.25">
      <c r="A908" s="15"/>
      <c r="B908" s="16"/>
      <c r="C908" s="17"/>
      <c r="D908" s="18"/>
      <c r="E908" s="6"/>
      <c r="F908" s="19"/>
      <c r="G908" s="5"/>
    </row>
    <row r="909" spans="1:7" x14ac:dyDescent="0.25">
      <c r="A909" s="15"/>
      <c r="B909" s="16"/>
      <c r="C909" s="17"/>
      <c r="D909" s="18"/>
      <c r="E909" s="6"/>
      <c r="F909" s="19"/>
      <c r="G909" s="5"/>
    </row>
    <row r="910" spans="1:7" x14ac:dyDescent="0.25">
      <c r="A910" s="15"/>
      <c r="B910" s="16"/>
      <c r="C910" s="17"/>
      <c r="D910" s="18"/>
      <c r="E910" s="6"/>
      <c r="F910" s="19"/>
      <c r="G910" s="5"/>
    </row>
    <row r="911" spans="1:7" x14ac:dyDescent="0.25">
      <c r="A911" s="15"/>
      <c r="B911" s="16"/>
      <c r="C911" s="17"/>
      <c r="D911" s="18"/>
      <c r="E911" s="6"/>
      <c r="F911" s="19"/>
      <c r="G911" s="5"/>
    </row>
    <row r="912" spans="1:7" x14ac:dyDescent="0.25">
      <c r="A912" s="15"/>
      <c r="B912" s="16"/>
      <c r="C912" s="17"/>
      <c r="D912" s="18"/>
      <c r="E912" s="6"/>
      <c r="F912" s="19"/>
      <c r="G912" s="5"/>
    </row>
    <row r="913" spans="1:7" x14ac:dyDescent="0.25">
      <c r="A913" s="15"/>
      <c r="B913" s="16"/>
      <c r="C913" s="17"/>
      <c r="D913" s="18"/>
      <c r="E913" s="6"/>
      <c r="F913" s="19"/>
      <c r="G913" s="5"/>
    </row>
    <row r="914" spans="1:7" x14ac:dyDescent="0.25">
      <c r="A914" s="15"/>
      <c r="B914" s="16"/>
      <c r="C914" s="17"/>
      <c r="D914" s="18"/>
      <c r="E914" s="6"/>
      <c r="F914" s="19"/>
      <c r="G914" s="5"/>
    </row>
    <row r="915" spans="1:7" x14ac:dyDescent="0.25">
      <c r="A915" s="15"/>
      <c r="B915" s="16"/>
      <c r="C915" s="17"/>
      <c r="D915" s="18"/>
      <c r="E915" s="6"/>
      <c r="F915" s="19"/>
      <c r="G915" s="5"/>
    </row>
    <row r="916" spans="1:7" x14ac:dyDescent="0.25">
      <c r="A916" s="15"/>
      <c r="B916" s="16"/>
      <c r="C916" s="17"/>
      <c r="D916" s="18"/>
      <c r="E916" s="6"/>
      <c r="F916" s="19"/>
      <c r="G916" s="5"/>
    </row>
    <row r="917" spans="1:7" x14ac:dyDescent="0.25">
      <c r="A917" s="15"/>
      <c r="B917" s="16"/>
      <c r="C917" s="17"/>
      <c r="D917" s="18"/>
      <c r="E917" s="6"/>
      <c r="F917" s="19"/>
      <c r="G917" s="5"/>
    </row>
    <row r="918" spans="1:7" x14ac:dyDescent="0.25">
      <c r="A918" s="15"/>
      <c r="B918" s="16"/>
      <c r="C918" s="17"/>
      <c r="D918" s="18"/>
      <c r="E918" s="6"/>
      <c r="F918" s="19"/>
      <c r="G918" s="5"/>
    </row>
    <row r="919" spans="1:7" x14ac:dyDescent="0.25">
      <c r="A919" s="15"/>
      <c r="B919" s="16"/>
      <c r="C919" s="17"/>
      <c r="D919" s="18"/>
      <c r="E919" s="6"/>
      <c r="F919" s="19"/>
      <c r="G919" s="5"/>
    </row>
    <row r="920" spans="1:7" x14ac:dyDescent="0.25">
      <c r="A920" s="15"/>
      <c r="B920" s="16"/>
      <c r="C920" s="17"/>
      <c r="D920" s="18"/>
      <c r="E920" s="6"/>
      <c r="F920" s="19"/>
    </row>
    <row r="921" spans="1:7" x14ac:dyDescent="0.25">
      <c r="A921" s="15"/>
      <c r="B921" s="16"/>
      <c r="C921" s="17"/>
      <c r="D921" s="18"/>
      <c r="E921" s="6"/>
      <c r="F921" s="19"/>
    </row>
    <row r="922" spans="1:7" x14ac:dyDescent="0.25">
      <c r="A922" s="15"/>
      <c r="B922" s="16"/>
      <c r="C922" s="17"/>
      <c r="D922" s="18"/>
      <c r="E922" s="6"/>
      <c r="F922" s="19"/>
    </row>
    <row r="923" spans="1:7" x14ac:dyDescent="0.25">
      <c r="A923" s="15"/>
      <c r="B923" s="16"/>
      <c r="C923" s="17"/>
      <c r="D923" s="18"/>
      <c r="E923" s="6"/>
      <c r="F923" s="19"/>
    </row>
    <row r="924" spans="1:7" x14ac:dyDescent="0.25">
      <c r="A924" s="15"/>
      <c r="B924" s="16"/>
      <c r="C924" s="17"/>
      <c r="D924" s="18"/>
      <c r="E924" s="6"/>
      <c r="F924" s="19"/>
    </row>
    <row r="925" spans="1:7" x14ac:dyDescent="0.25">
      <c r="A925" s="15"/>
      <c r="B925" s="16"/>
      <c r="C925" s="17"/>
      <c r="D925" s="18"/>
      <c r="E925" s="6"/>
      <c r="F925" s="19"/>
    </row>
    <row r="926" spans="1:7" x14ac:dyDescent="0.25">
      <c r="A926" s="15"/>
      <c r="B926" s="16"/>
      <c r="C926" s="17"/>
      <c r="D926" s="18"/>
      <c r="E926" s="6"/>
      <c r="F926" s="19"/>
    </row>
    <row r="927" spans="1:7" x14ac:dyDescent="0.25">
      <c r="A927" s="15"/>
      <c r="B927" s="16"/>
      <c r="C927" s="17"/>
      <c r="D927" s="18"/>
      <c r="E927" s="6"/>
      <c r="F927" s="19"/>
    </row>
    <row r="928" spans="1:7" x14ac:dyDescent="0.25">
      <c r="A928" s="15"/>
      <c r="B928" s="16"/>
      <c r="C928" s="17"/>
      <c r="D928" s="18"/>
      <c r="E928" s="6"/>
      <c r="F928" s="19"/>
    </row>
    <row r="929" spans="1:6" x14ac:dyDescent="0.25">
      <c r="A929" s="15"/>
      <c r="B929" s="16"/>
      <c r="C929" s="17"/>
      <c r="D929" s="18"/>
      <c r="E929" s="6"/>
      <c r="F929" s="19"/>
    </row>
    <row r="930" spans="1:6" x14ac:dyDescent="0.25">
      <c r="A930" s="15"/>
      <c r="B930" s="16"/>
      <c r="C930" s="17"/>
      <c r="D930" s="18"/>
      <c r="E930" s="6"/>
      <c r="F930" s="19"/>
    </row>
    <row r="931" spans="1:6" x14ac:dyDescent="0.25">
      <c r="A931" s="15"/>
      <c r="B931" s="16"/>
      <c r="C931" s="17"/>
      <c r="D931" s="18"/>
      <c r="E931" s="6"/>
      <c r="F931" s="19"/>
    </row>
    <row r="932" spans="1:6" x14ac:dyDescent="0.25">
      <c r="A932" s="15"/>
      <c r="B932" s="16"/>
      <c r="C932" s="17"/>
      <c r="D932" s="18"/>
      <c r="E932" s="6"/>
      <c r="F932" s="19"/>
    </row>
    <row r="933" spans="1:6" x14ac:dyDescent="0.25">
      <c r="A933" s="15"/>
      <c r="B933" s="16"/>
      <c r="C933" s="17"/>
      <c r="D933" s="18"/>
      <c r="E933" s="6"/>
      <c r="F933" s="19"/>
    </row>
    <row r="934" spans="1:6" x14ac:dyDescent="0.25">
      <c r="A934" s="15"/>
      <c r="B934" s="16"/>
      <c r="C934" s="17"/>
      <c r="D934" s="18"/>
      <c r="E934" s="6"/>
      <c r="F934" s="19"/>
    </row>
    <row r="935" spans="1:6" x14ac:dyDescent="0.25">
      <c r="A935" s="15"/>
      <c r="B935" s="16"/>
      <c r="C935" s="17"/>
      <c r="D935" s="18"/>
      <c r="E935" s="6"/>
      <c r="F935" s="19"/>
    </row>
    <row r="936" spans="1:6" x14ac:dyDescent="0.25">
      <c r="A936" s="15"/>
      <c r="B936" s="16"/>
      <c r="C936" s="17"/>
      <c r="D936" s="18"/>
      <c r="E936" s="6"/>
      <c r="F936" s="19"/>
    </row>
    <row r="937" spans="1:6" x14ac:dyDescent="0.25">
      <c r="A937" s="15"/>
      <c r="B937" s="16"/>
      <c r="C937" s="17"/>
      <c r="D937" s="18"/>
      <c r="E937" s="6"/>
      <c r="F937" s="19"/>
    </row>
    <row r="938" spans="1:6" x14ac:dyDescent="0.25">
      <c r="A938" s="15"/>
      <c r="B938" s="16"/>
      <c r="C938" s="17"/>
      <c r="D938" s="18"/>
      <c r="E938" s="6"/>
      <c r="F938" s="19"/>
    </row>
    <row r="939" spans="1:6" x14ac:dyDescent="0.25">
      <c r="A939" s="15"/>
      <c r="B939" s="16"/>
      <c r="C939" s="17"/>
      <c r="D939" s="18"/>
      <c r="E939" s="6"/>
      <c r="F939" s="19"/>
    </row>
    <row r="940" spans="1:6" x14ac:dyDescent="0.25">
      <c r="A940" s="15"/>
      <c r="B940" s="16"/>
      <c r="C940" s="17"/>
      <c r="D940" s="18"/>
      <c r="E940" s="6"/>
      <c r="F940" s="19"/>
    </row>
    <row r="941" spans="1:6" x14ac:dyDescent="0.25">
      <c r="A941" s="15"/>
      <c r="B941" s="16"/>
      <c r="C941" s="17"/>
      <c r="D941" s="18"/>
      <c r="E941" s="6"/>
      <c r="F941" s="19"/>
    </row>
    <row r="942" spans="1:6" x14ac:dyDescent="0.25">
      <c r="A942" s="15"/>
      <c r="B942" s="16"/>
      <c r="C942" s="17"/>
      <c r="D942" s="18"/>
      <c r="E942" s="6"/>
      <c r="F942" s="19"/>
    </row>
    <row r="943" spans="1:6" x14ac:dyDescent="0.25">
      <c r="A943" s="15"/>
      <c r="B943" s="16"/>
      <c r="C943" s="17"/>
      <c r="D943" s="18"/>
      <c r="E943" s="6"/>
      <c r="F943" s="19"/>
    </row>
    <row r="944" spans="1:6" x14ac:dyDescent="0.25">
      <c r="A944" s="15"/>
      <c r="B944" s="16"/>
      <c r="C944" s="17"/>
      <c r="D944" s="18"/>
      <c r="E944" s="6"/>
      <c r="F944" s="19"/>
    </row>
    <row r="945" spans="1:6" x14ac:dyDescent="0.25">
      <c r="A945" s="15"/>
      <c r="B945" s="16"/>
      <c r="C945" s="17"/>
      <c r="D945" s="18"/>
      <c r="E945" s="6"/>
      <c r="F945" s="19"/>
    </row>
    <row r="946" spans="1:6" x14ac:dyDescent="0.25">
      <c r="A946" s="15"/>
      <c r="B946" s="16"/>
      <c r="C946" s="17"/>
      <c r="D946" s="18"/>
      <c r="E946" s="6"/>
      <c r="F946" s="19"/>
    </row>
    <row r="947" spans="1:6" x14ac:dyDescent="0.25">
      <c r="A947" s="15"/>
      <c r="B947" s="16"/>
      <c r="C947" s="17"/>
      <c r="D947" s="18"/>
      <c r="E947" s="6"/>
      <c r="F947" s="19"/>
    </row>
    <row r="948" spans="1:6" x14ac:dyDescent="0.25">
      <c r="A948" s="15"/>
      <c r="B948" s="16"/>
      <c r="C948" s="17"/>
      <c r="D948" s="18"/>
      <c r="E948" s="6"/>
      <c r="F948" s="19"/>
    </row>
    <row r="949" spans="1:6" x14ac:dyDescent="0.25">
      <c r="A949" s="15"/>
      <c r="B949" s="16"/>
      <c r="C949" s="17"/>
      <c r="D949" s="18"/>
      <c r="E949" s="6"/>
      <c r="F949" s="19"/>
    </row>
    <row r="950" spans="1:6" x14ac:dyDescent="0.25">
      <c r="A950" s="15"/>
      <c r="B950" s="16"/>
      <c r="C950" s="17"/>
      <c r="D950" s="18"/>
      <c r="E950" s="6"/>
      <c r="F950" s="19"/>
    </row>
    <row r="951" spans="1:6" x14ac:dyDescent="0.25">
      <c r="A951" s="15"/>
      <c r="B951" s="16"/>
      <c r="C951" s="17"/>
      <c r="D951" s="18"/>
      <c r="E951" s="6"/>
      <c r="F951" s="19"/>
    </row>
    <row r="952" spans="1:6" x14ac:dyDescent="0.25">
      <c r="A952" s="15"/>
      <c r="B952" s="16"/>
      <c r="C952" s="17"/>
      <c r="D952" s="18"/>
      <c r="E952" s="6"/>
      <c r="F952" s="19"/>
    </row>
    <row r="953" spans="1:6" x14ac:dyDescent="0.25">
      <c r="A953" s="15"/>
      <c r="B953" s="16"/>
      <c r="C953" s="17"/>
      <c r="D953" s="18"/>
      <c r="E953" s="6"/>
      <c r="F953" s="19"/>
    </row>
    <row r="954" spans="1:6" x14ac:dyDescent="0.25">
      <c r="A954" s="15"/>
      <c r="B954" s="16"/>
      <c r="C954" s="17"/>
      <c r="D954" s="18"/>
      <c r="E954" s="6"/>
      <c r="F954" s="19"/>
    </row>
    <row r="955" spans="1:6" x14ac:dyDescent="0.25">
      <c r="A955" s="15"/>
      <c r="B955" s="16"/>
      <c r="C955" s="17"/>
      <c r="D955" s="18"/>
      <c r="E955" s="6"/>
      <c r="F955" s="19"/>
    </row>
    <row r="956" spans="1:6" x14ac:dyDescent="0.25">
      <c r="A956" s="15"/>
      <c r="B956" s="16"/>
      <c r="C956" s="17"/>
      <c r="D956" s="18"/>
      <c r="E956" s="6"/>
      <c r="F956" s="19"/>
    </row>
    <row r="957" spans="1:6" x14ac:dyDescent="0.25">
      <c r="A957" s="15"/>
      <c r="B957" s="16"/>
      <c r="C957" s="17"/>
      <c r="D957" s="18"/>
      <c r="E957" s="6"/>
      <c r="F957" s="19"/>
    </row>
    <row r="958" spans="1:6" x14ac:dyDescent="0.25">
      <c r="A958" s="15"/>
      <c r="B958" s="16"/>
      <c r="C958" s="17"/>
      <c r="D958" s="18"/>
      <c r="E958" s="6"/>
      <c r="F958" s="19"/>
    </row>
    <row r="959" spans="1:6" x14ac:dyDescent="0.25">
      <c r="A959" s="15"/>
      <c r="B959" s="16"/>
      <c r="C959" s="17"/>
      <c r="D959" s="18"/>
      <c r="E959" s="6"/>
      <c r="F959" s="19"/>
    </row>
    <row r="960" spans="1:6" x14ac:dyDescent="0.25">
      <c r="A960" s="15"/>
      <c r="B960" s="16"/>
      <c r="C960" s="17"/>
      <c r="D960" s="18"/>
      <c r="E960" s="6"/>
      <c r="F960" s="19"/>
    </row>
    <row r="961" spans="1:6" x14ac:dyDescent="0.25">
      <c r="A961" s="15"/>
      <c r="B961" s="16"/>
      <c r="C961" s="17"/>
      <c r="D961" s="18"/>
      <c r="E961" s="6"/>
      <c r="F961" s="19"/>
    </row>
    <row r="962" spans="1:6" x14ac:dyDescent="0.25">
      <c r="A962" s="15"/>
      <c r="B962" s="16"/>
      <c r="C962" s="17"/>
      <c r="D962" s="18"/>
      <c r="E962" s="6"/>
      <c r="F962" s="19"/>
    </row>
    <row r="963" spans="1:6" x14ac:dyDescent="0.25">
      <c r="A963" s="15"/>
      <c r="B963" s="16"/>
      <c r="C963" s="17"/>
      <c r="D963" s="18"/>
      <c r="E963" s="6"/>
      <c r="F963" s="19"/>
    </row>
    <row r="964" spans="1:6" x14ac:dyDescent="0.25">
      <c r="A964" s="15"/>
      <c r="B964" s="16"/>
      <c r="C964" s="17"/>
      <c r="D964" s="18"/>
      <c r="E964" s="6"/>
      <c r="F964" s="19"/>
    </row>
    <row r="965" spans="1:6" x14ac:dyDescent="0.25">
      <c r="A965" s="15"/>
      <c r="B965" s="16"/>
      <c r="C965" s="17"/>
      <c r="D965" s="18"/>
      <c r="E965" s="6"/>
      <c r="F965" s="19"/>
    </row>
    <row r="966" spans="1:6" x14ac:dyDescent="0.25">
      <c r="A966" s="15"/>
      <c r="B966" s="16"/>
      <c r="C966" s="17"/>
      <c r="D966" s="18"/>
      <c r="E966" s="6"/>
      <c r="F966" s="19"/>
    </row>
    <row r="967" spans="1:6" x14ac:dyDescent="0.25">
      <c r="A967" s="15"/>
      <c r="B967" s="16"/>
      <c r="C967" s="17"/>
      <c r="D967" s="18"/>
      <c r="E967" s="6"/>
      <c r="F967" s="19"/>
    </row>
    <row r="968" spans="1:6" x14ac:dyDescent="0.25">
      <c r="A968" s="15"/>
      <c r="B968" s="16"/>
      <c r="C968" s="17"/>
      <c r="D968" s="18"/>
      <c r="E968" s="6"/>
      <c r="F968" s="19"/>
    </row>
    <row r="969" spans="1:6" x14ac:dyDescent="0.25">
      <c r="A969" s="15"/>
      <c r="B969" s="16"/>
      <c r="C969" s="17"/>
      <c r="D969" s="18"/>
      <c r="E969" s="6"/>
      <c r="F969" s="19"/>
    </row>
    <row r="970" spans="1:6" x14ac:dyDescent="0.25">
      <c r="A970" s="15"/>
      <c r="B970" s="16"/>
      <c r="C970" s="17"/>
      <c r="D970" s="18"/>
      <c r="E970" s="6"/>
      <c r="F970" s="19"/>
    </row>
    <row r="971" spans="1:6" x14ac:dyDescent="0.25">
      <c r="A971" s="15"/>
      <c r="B971" s="16"/>
      <c r="C971" s="17"/>
      <c r="D971" s="18"/>
      <c r="E971" s="6"/>
      <c r="F971" s="19"/>
    </row>
    <row r="972" spans="1:6" x14ac:dyDescent="0.25">
      <c r="A972" s="15"/>
      <c r="B972" s="16"/>
      <c r="C972" s="17"/>
      <c r="D972" s="18"/>
      <c r="E972" s="6"/>
      <c r="F972" s="19"/>
    </row>
    <row r="973" spans="1:6" x14ac:dyDescent="0.25">
      <c r="A973" s="15"/>
      <c r="B973" s="16"/>
      <c r="C973" s="17"/>
      <c r="D973" s="18"/>
      <c r="E973" s="6"/>
      <c r="F973" s="19"/>
    </row>
    <row r="974" spans="1:6" x14ac:dyDescent="0.25">
      <c r="A974" s="15"/>
      <c r="B974" s="16"/>
      <c r="C974" s="17"/>
      <c r="D974" s="18"/>
      <c r="E974" s="6"/>
      <c r="F974" s="19"/>
    </row>
    <row r="975" spans="1:6" x14ac:dyDescent="0.25">
      <c r="A975" s="15"/>
      <c r="B975" s="16"/>
      <c r="C975" s="17"/>
      <c r="D975" s="18"/>
      <c r="E975" s="6"/>
      <c r="F975" s="19"/>
    </row>
    <row r="976" spans="1:6" x14ac:dyDescent="0.25">
      <c r="A976" s="15"/>
      <c r="B976" s="16"/>
      <c r="C976" s="17"/>
      <c r="D976" s="18"/>
      <c r="E976" s="6"/>
      <c r="F976" s="19"/>
    </row>
    <row r="977" spans="1:6" x14ac:dyDescent="0.25">
      <c r="A977" s="15"/>
      <c r="B977" s="16"/>
      <c r="C977" s="17"/>
      <c r="D977" s="18"/>
      <c r="E977" s="6"/>
      <c r="F977" s="19"/>
    </row>
    <row r="978" spans="1:6" x14ac:dyDescent="0.25">
      <c r="A978" s="15"/>
      <c r="B978" s="16"/>
      <c r="C978" s="17"/>
      <c r="D978" s="18"/>
      <c r="E978" s="6"/>
      <c r="F978" s="19"/>
    </row>
    <row r="979" spans="1:6" x14ac:dyDescent="0.25">
      <c r="A979" s="15"/>
      <c r="B979" s="16"/>
      <c r="C979" s="17"/>
      <c r="D979" s="18"/>
      <c r="E979" s="6"/>
      <c r="F979" s="19"/>
    </row>
    <row r="980" spans="1:6" x14ac:dyDescent="0.25">
      <c r="A980" s="15"/>
      <c r="B980" s="16"/>
      <c r="C980" s="17"/>
      <c r="D980" s="18"/>
      <c r="E980" s="6"/>
      <c r="F980" s="19"/>
    </row>
    <row r="981" spans="1:6" x14ac:dyDescent="0.25">
      <c r="A981" s="15"/>
      <c r="B981" s="16"/>
      <c r="C981" s="17"/>
      <c r="D981" s="18"/>
      <c r="E981" s="6"/>
      <c r="F981" s="19"/>
    </row>
    <row r="982" spans="1:6" x14ac:dyDescent="0.25">
      <c r="A982" s="15"/>
      <c r="B982" s="16"/>
      <c r="C982" s="17"/>
      <c r="D982" s="18"/>
      <c r="E982" s="6"/>
      <c r="F982" s="19"/>
    </row>
    <row r="983" spans="1:6" x14ac:dyDescent="0.25">
      <c r="A983" s="15"/>
      <c r="B983" s="16"/>
      <c r="C983" s="17"/>
      <c r="D983" s="18"/>
      <c r="E983" s="6"/>
      <c r="F983" s="19"/>
    </row>
    <row r="984" spans="1:6" x14ac:dyDescent="0.25">
      <c r="A984" s="15"/>
      <c r="B984" s="16"/>
      <c r="C984" s="17"/>
      <c r="D984" s="18"/>
      <c r="E984" s="6"/>
      <c r="F984" s="19"/>
    </row>
    <row r="985" spans="1:6" x14ac:dyDescent="0.25">
      <c r="A985" s="15"/>
      <c r="B985" s="16"/>
      <c r="C985" s="17"/>
      <c r="D985" s="18"/>
      <c r="E985" s="6"/>
      <c r="F985" s="19"/>
    </row>
    <row r="986" spans="1:6" x14ac:dyDescent="0.25">
      <c r="A986" s="15"/>
      <c r="B986" s="16"/>
      <c r="C986" s="17"/>
      <c r="D986" s="18"/>
      <c r="E986" s="6"/>
      <c r="F986" s="19"/>
    </row>
    <row r="987" spans="1:6" x14ac:dyDescent="0.25">
      <c r="A987" s="15"/>
      <c r="B987" s="16"/>
      <c r="C987" s="17"/>
      <c r="D987" s="18"/>
      <c r="E987" s="6"/>
      <c r="F987" s="19"/>
    </row>
    <row r="988" spans="1:6" x14ac:dyDescent="0.25">
      <c r="A988" s="15"/>
      <c r="B988" s="16"/>
      <c r="C988" s="17"/>
      <c r="D988" s="18"/>
      <c r="E988" s="6"/>
      <c r="F988" s="19"/>
    </row>
    <row r="989" spans="1:6" x14ac:dyDescent="0.25">
      <c r="A989" s="15"/>
      <c r="B989" s="16"/>
      <c r="C989" s="17"/>
      <c r="D989" s="18"/>
      <c r="E989" s="6"/>
      <c r="F989" s="19"/>
    </row>
    <row r="990" spans="1:6" x14ac:dyDescent="0.25">
      <c r="A990" s="15"/>
      <c r="B990" s="16"/>
      <c r="C990" s="17"/>
      <c r="D990" s="18"/>
      <c r="E990" s="6"/>
      <c r="F990" s="19"/>
    </row>
    <row r="991" spans="1:6" x14ac:dyDescent="0.25">
      <c r="A991" s="15"/>
      <c r="B991" s="16"/>
      <c r="C991" s="17"/>
      <c r="D991" s="18"/>
      <c r="E991" s="6"/>
      <c r="F991" s="19"/>
    </row>
    <row r="992" spans="1:6" x14ac:dyDescent="0.25">
      <c r="A992" s="15"/>
      <c r="B992" s="16"/>
      <c r="C992" s="17"/>
      <c r="D992" s="18"/>
      <c r="E992" s="6"/>
      <c r="F992" s="19"/>
    </row>
    <row r="993" spans="1:6" x14ac:dyDescent="0.25">
      <c r="A993" s="15"/>
      <c r="B993" s="16"/>
      <c r="C993" s="17"/>
      <c r="D993" s="18"/>
      <c r="E993" s="6"/>
      <c r="F993" s="19"/>
    </row>
    <row r="994" spans="1:6" x14ac:dyDescent="0.25">
      <c r="A994" s="15"/>
      <c r="B994" s="16"/>
      <c r="C994" s="17"/>
      <c r="D994" s="18"/>
      <c r="E994" s="6"/>
      <c r="F994" s="19"/>
    </row>
    <row r="995" spans="1:6" x14ac:dyDescent="0.25">
      <c r="A995" s="15"/>
      <c r="B995" s="16"/>
      <c r="C995" s="17"/>
      <c r="D995" s="18"/>
      <c r="E995" s="6"/>
      <c r="F995" s="19"/>
    </row>
    <row r="996" spans="1:6" x14ac:dyDescent="0.25">
      <c r="A996" s="15"/>
      <c r="B996" s="16"/>
      <c r="C996" s="17"/>
      <c r="D996" s="18"/>
      <c r="E996" s="6"/>
      <c r="F996" s="19"/>
    </row>
    <row r="997" spans="1:6" x14ac:dyDescent="0.25">
      <c r="A997" s="15"/>
      <c r="B997" s="16"/>
      <c r="C997" s="17"/>
      <c r="D997" s="18"/>
      <c r="E997" s="6"/>
      <c r="F997" s="19"/>
    </row>
    <row r="998" spans="1:6" x14ac:dyDescent="0.25">
      <c r="A998" s="15"/>
      <c r="B998" s="16"/>
      <c r="C998" s="17"/>
      <c r="D998" s="18"/>
      <c r="E998" s="6"/>
      <c r="F998" s="19"/>
    </row>
    <row r="999" spans="1:6" x14ac:dyDescent="0.25">
      <c r="A999" s="15"/>
      <c r="B999" s="16"/>
      <c r="C999" s="17"/>
      <c r="D999" s="18"/>
      <c r="E999" s="6"/>
      <c r="F999" s="19"/>
    </row>
    <row r="1000" spans="1:6" x14ac:dyDescent="0.25">
      <c r="A1000" s="15"/>
      <c r="B1000" s="16"/>
      <c r="C1000" s="17"/>
      <c r="D1000" s="18"/>
      <c r="E1000" s="6"/>
      <c r="F1000" s="19"/>
    </row>
    <row r="1001" spans="1:6" x14ac:dyDescent="0.25">
      <c r="A1001" s="15"/>
      <c r="B1001" s="16"/>
      <c r="C1001" s="17"/>
      <c r="D1001" s="18"/>
      <c r="E1001" s="6"/>
      <c r="F1001" s="19"/>
    </row>
    <row r="1002" spans="1:6" x14ac:dyDescent="0.25">
      <c r="A1002" s="15"/>
      <c r="B1002" s="16"/>
      <c r="C1002" s="17"/>
      <c r="D1002" s="18"/>
      <c r="E1002" s="6"/>
      <c r="F1002" s="19"/>
    </row>
    <row r="1003" spans="1:6" x14ac:dyDescent="0.25">
      <c r="A1003" s="15"/>
      <c r="B1003" s="16"/>
      <c r="C1003" s="17"/>
      <c r="D1003" s="18"/>
      <c r="E1003" s="6"/>
      <c r="F1003" s="19"/>
    </row>
    <row r="1004" spans="1:6" x14ac:dyDescent="0.25">
      <c r="A1004" s="15"/>
      <c r="B1004" s="16"/>
      <c r="C1004" s="17"/>
      <c r="D1004" s="18"/>
      <c r="E1004" s="6"/>
      <c r="F1004" s="19"/>
    </row>
    <row r="1005" spans="1:6" x14ac:dyDescent="0.25">
      <c r="A1005" s="15"/>
      <c r="B1005" s="16"/>
      <c r="C1005" s="17"/>
      <c r="D1005" s="18"/>
      <c r="E1005" s="6"/>
      <c r="F1005" s="19"/>
    </row>
    <row r="1006" spans="1:6" x14ac:dyDescent="0.25">
      <c r="A1006" s="15"/>
      <c r="B1006" s="16"/>
      <c r="C1006" s="17"/>
      <c r="D1006" s="18"/>
      <c r="E1006" s="6"/>
      <c r="F1006" s="19"/>
    </row>
    <row r="1007" spans="1:6" x14ac:dyDescent="0.25">
      <c r="A1007" s="15"/>
      <c r="B1007" s="16"/>
      <c r="C1007" s="17"/>
      <c r="D1007" s="18"/>
      <c r="E1007" s="6"/>
      <c r="F1007" s="19"/>
    </row>
    <row r="1008" spans="1:6" x14ac:dyDescent="0.25">
      <c r="A1008" s="15"/>
      <c r="B1008" s="16"/>
      <c r="C1008" s="17"/>
      <c r="D1008" s="18"/>
      <c r="E1008" s="6"/>
      <c r="F1008" s="19"/>
    </row>
    <row r="1009" spans="1:6" x14ac:dyDescent="0.25">
      <c r="A1009" s="15"/>
      <c r="B1009" s="16"/>
      <c r="C1009" s="17"/>
      <c r="D1009" s="18"/>
      <c r="E1009" s="6"/>
      <c r="F1009" s="19"/>
    </row>
    <row r="1010" spans="1:6" x14ac:dyDescent="0.25">
      <c r="A1010" s="15"/>
      <c r="B1010" s="16"/>
      <c r="C1010" s="17"/>
      <c r="D1010" s="18"/>
      <c r="E1010" s="6"/>
      <c r="F1010" s="19"/>
    </row>
    <row r="1011" spans="1:6" x14ac:dyDescent="0.25">
      <c r="A1011" s="15"/>
      <c r="B1011" s="16"/>
      <c r="C1011" s="17"/>
      <c r="D1011" s="18"/>
      <c r="E1011" s="6"/>
      <c r="F1011" s="19"/>
    </row>
    <row r="1012" spans="1:6" x14ac:dyDescent="0.25">
      <c r="A1012" s="15"/>
      <c r="B1012" s="16"/>
      <c r="C1012" s="17"/>
      <c r="D1012" s="18"/>
      <c r="E1012" s="6"/>
      <c r="F1012" s="19"/>
    </row>
    <row r="1013" spans="1:6" x14ac:dyDescent="0.25">
      <c r="A1013" s="15"/>
      <c r="B1013" s="16"/>
      <c r="C1013" s="17"/>
      <c r="D1013" s="18"/>
      <c r="E1013" s="6"/>
      <c r="F1013" s="19"/>
    </row>
    <row r="1014" spans="1:6" x14ac:dyDescent="0.25">
      <c r="A1014" s="15"/>
      <c r="B1014" s="16"/>
      <c r="C1014" s="17"/>
      <c r="D1014" s="18"/>
      <c r="E1014" s="6"/>
      <c r="F1014" s="19"/>
    </row>
    <row r="1015" spans="1:6" x14ac:dyDescent="0.25">
      <c r="A1015" s="15"/>
      <c r="B1015" s="16"/>
      <c r="C1015" s="17"/>
      <c r="D1015" s="18"/>
      <c r="E1015" s="6"/>
      <c r="F1015" s="19"/>
    </row>
    <row r="1016" spans="1:6" x14ac:dyDescent="0.25">
      <c r="A1016" s="15"/>
      <c r="B1016" s="16"/>
      <c r="C1016" s="17"/>
      <c r="D1016" s="18"/>
      <c r="E1016" s="6"/>
      <c r="F1016" s="19"/>
    </row>
    <row r="1017" spans="1:6" x14ac:dyDescent="0.25">
      <c r="A1017" s="15"/>
      <c r="B1017" s="16"/>
      <c r="C1017" s="17"/>
      <c r="D1017" s="18"/>
      <c r="E1017" s="6"/>
      <c r="F1017" s="19"/>
    </row>
    <row r="1018" spans="1:6" x14ac:dyDescent="0.25">
      <c r="A1018" s="15"/>
      <c r="B1018" s="16"/>
      <c r="C1018" s="17"/>
      <c r="D1018" s="18"/>
      <c r="E1018" s="6"/>
      <c r="F1018" s="19"/>
    </row>
    <row r="1019" spans="1:6" x14ac:dyDescent="0.25">
      <c r="A1019" s="15"/>
      <c r="B1019" s="16"/>
      <c r="C1019" s="17"/>
      <c r="D1019" s="18"/>
      <c r="E1019" s="6"/>
      <c r="F1019" s="19"/>
    </row>
    <row r="1020" spans="1:6" x14ac:dyDescent="0.25">
      <c r="A1020" s="15"/>
      <c r="B1020" s="16"/>
      <c r="C1020" s="17"/>
      <c r="D1020" s="18"/>
      <c r="E1020" s="6"/>
      <c r="F1020" s="19"/>
    </row>
    <row r="1021" spans="1:6" x14ac:dyDescent="0.25">
      <c r="A1021" s="15"/>
      <c r="B1021" s="16"/>
      <c r="C1021" s="17"/>
      <c r="D1021" s="18"/>
      <c r="E1021" s="6"/>
      <c r="F1021" s="19"/>
    </row>
    <row r="1022" spans="1:6" x14ac:dyDescent="0.25">
      <c r="A1022" s="15"/>
      <c r="B1022" s="16"/>
      <c r="C1022" s="17"/>
      <c r="D1022" s="18"/>
      <c r="E1022" s="6"/>
      <c r="F1022" s="19"/>
    </row>
    <row r="1023" spans="1:6" x14ac:dyDescent="0.25">
      <c r="A1023" s="15"/>
      <c r="B1023" s="16"/>
      <c r="C1023" s="17"/>
      <c r="D1023" s="18"/>
      <c r="E1023" s="6"/>
      <c r="F1023" s="19"/>
    </row>
    <row r="1024" spans="1:6" x14ac:dyDescent="0.25">
      <c r="A1024" s="15"/>
      <c r="B1024" s="16"/>
      <c r="C1024" s="17"/>
      <c r="D1024" s="18"/>
      <c r="E1024" s="6"/>
      <c r="F1024" s="19"/>
    </row>
    <row r="1025" spans="1:6" x14ac:dyDescent="0.25">
      <c r="A1025" s="15"/>
      <c r="B1025" s="16"/>
      <c r="C1025" s="17"/>
      <c r="D1025" s="18"/>
      <c r="E1025" s="6"/>
      <c r="F1025" s="19"/>
    </row>
    <row r="1026" spans="1:6" x14ac:dyDescent="0.25">
      <c r="A1026" s="15"/>
      <c r="B1026" s="16"/>
      <c r="C1026" s="17"/>
      <c r="D1026" s="18"/>
      <c r="E1026" s="6"/>
      <c r="F1026" s="19"/>
    </row>
    <row r="1027" spans="1:6" x14ac:dyDescent="0.25">
      <c r="A1027" s="15"/>
      <c r="B1027" s="16"/>
      <c r="C1027" s="17"/>
      <c r="D1027" s="18"/>
      <c r="E1027" s="6"/>
      <c r="F1027" s="19"/>
    </row>
    <row r="1028" spans="1:6" x14ac:dyDescent="0.25">
      <c r="A1028" s="15"/>
      <c r="B1028" s="16"/>
      <c r="C1028" s="17"/>
      <c r="D1028" s="18"/>
      <c r="E1028" s="6"/>
      <c r="F1028" s="19"/>
    </row>
    <row r="1029" spans="1:6" x14ac:dyDescent="0.25">
      <c r="A1029" s="15"/>
      <c r="B1029" s="16"/>
      <c r="C1029" s="17"/>
      <c r="D1029" s="18"/>
      <c r="E1029" s="6"/>
      <c r="F1029" s="19"/>
    </row>
    <row r="1030" spans="1:6" x14ac:dyDescent="0.25">
      <c r="A1030" s="15"/>
      <c r="B1030" s="16"/>
      <c r="C1030" s="17"/>
      <c r="D1030" s="18"/>
      <c r="E1030" s="6"/>
      <c r="F1030" s="19"/>
    </row>
    <row r="1031" spans="1:6" x14ac:dyDescent="0.25">
      <c r="A1031" s="15"/>
      <c r="B1031" s="16"/>
      <c r="C1031" s="17"/>
      <c r="D1031" s="18"/>
      <c r="E1031" s="6"/>
      <c r="F1031" s="19"/>
    </row>
    <row r="1032" spans="1:6" x14ac:dyDescent="0.25">
      <c r="A1032" s="15"/>
      <c r="B1032" s="16"/>
      <c r="C1032" s="17"/>
      <c r="D1032" s="18"/>
      <c r="E1032" s="6"/>
      <c r="F1032" s="19"/>
    </row>
    <row r="1033" spans="1:6" x14ac:dyDescent="0.25">
      <c r="A1033" s="15"/>
      <c r="B1033" s="16"/>
      <c r="C1033" s="17"/>
      <c r="D1033" s="18"/>
      <c r="E1033" s="6"/>
      <c r="F1033" s="19"/>
    </row>
    <row r="1034" spans="1:6" x14ac:dyDescent="0.25">
      <c r="A1034" s="15"/>
      <c r="B1034" s="16"/>
      <c r="C1034" s="17"/>
      <c r="D1034" s="18"/>
      <c r="E1034" s="6"/>
      <c r="F1034" s="19"/>
    </row>
    <row r="1035" spans="1:6" x14ac:dyDescent="0.25">
      <c r="A1035" s="15"/>
      <c r="B1035" s="16"/>
      <c r="C1035" s="17"/>
      <c r="D1035" s="18"/>
      <c r="E1035" s="6"/>
      <c r="F1035" s="19"/>
    </row>
    <row r="1036" spans="1:6" x14ac:dyDescent="0.25">
      <c r="A1036" s="15"/>
      <c r="B1036" s="16"/>
      <c r="C1036" s="17"/>
      <c r="D1036" s="18"/>
      <c r="E1036" s="6"/>
      <c r="F1036" s="19"/>
    </row>
    <row r="1037" spans="1:6" x14ac:dyDescent="0.25">
      <c r="A1037" s="15"/>
      <c r="B1037" s="16"/>
      <c r="C1037" s="17"/>
      <c r="D1037" s="18"/>
      <c r="E1037" s="6"/>
      <c r="F1037" s="19"/>
    </row>
    <row r="1038" spans="1:6" x14ac:dyDescent="0.25">
      <c r="A1038" s="15"/>
      <c r="B1038" s="16"/>
      <c r="C1038" s="17"/>
      <c r="D1038" s="18"/>
      <c r="E1038" s="6"/>
      <c r="F1038" s="19"/>
    </row>
    <row r="1039" spans="1:6" x14ac:dyDescent="0.25">
      <c r="A1039" s="15"/>
      <c r="B1039" s="16"/>
      <c r="C1039" s="17"/>
      <c r="D1039" s="18"/>
      <c r="E1039" s="6"/>
      <c r="F1039" s="19"/>
    </row>
    <row r="1040" spans="1:6" x14ac:dyDescent="0.25">
      <c r="A1040" s="15"/>
      <c r="B1040" s="16"/>
      <c r="C1040" s="17"/>
      <c r="D1040" s="18"/>
      <c r="E1040" s="6"/>
      <c r="F1040" s="19"/>
    </row>
    <row r="1041" spans="1:6" x14ac:dyDescent="0.25">
      <c r="A1041" s="15"/>
      <c r="B1041" s="16"/>
      <c r="C1041" s="17"/>
      <c r="D1041" s="18"/>
      <c r="E1041" s="6"/>
      <c r="F1041" s="19"/>
    </row>
    <row r="1042" spans="1:6" x14ac:dyDescent="0.25">
      <c r="A1042" s="15"/>
      <c r="B1042" s="16"/>
      <c r="C1042" s="17"/>
      <c r="D1042" s="18"/>
      <c r="E1042" s="6"/>
      <c r="F1042" s="19"/>
    </row>
    <row r="1043" spans="1:6" x14ac:dyDescent="0.25">
      <c r="A1043" s="15"/>
      <c r="B1043" s="16"/>
      <c r="C1043" s="17"/>
      <c r="D1043" s="18"/>
      <c r="E1043" s="6"/>
      <c r="F1043" s="19"/>
    </row>
    <row r="1044" spans="1:6" x14ac:dyDescent="0.25">
      <c r="A1044" s="15"/>
      <c r="B1044" s="16"/>
      <c r="C1044" s="17"/>
      <c r="D1044" s="18"/>
      <c r="E1044" s="6"/>
      <c r="F1044" s="19"/>
    </row>
    <row r="1045" spans="1:6" x14ac:dyDescent="0.25">
      <c r="A1045" s="15"/>
      <c r="B1045" s="16"/>
      <c r="C1045" s="17"/>
      <c r="D1045" s="18"/>
      <c r="E1045" s="6"/>
      <c r="F1045" s="19"/>
    </row>
    <row r="1046" spans="1:6" x14ac:dyDescent="0.25">
      <c r="A1046" s="15"/>
      <c r="B1046" s="16"/>
      <c r="C1046" s="17"/>
      <c r="D1046" s="18"/>
      <c r="E1046" s="6"/>
      <c r="F1046" s="19"/>
    </row>
    <row r="1047" spans="1:6" x14ac:dyDescent="0.25">
      <c r="A1047" s="15"/>
      <c r="B1047" s="16"/>
      <c r="C1047" s="17"/>
      <c r="D1047" s="18"/>
      <c r="E1047" s="6"/>
      <c r="F1047" s="19"/>
    </row>
    <row r="1048" spans="1:6" x14ac:dyDescent="0.25">
      <c r="A1048" s="15"/>
      <c r="B1048" s="16"/>
      <c r="C1048" s="17"/>
      <c r="D1048" s="18"/>
      <c r="E1048" s="6"/>
      <c r="F1048" s="19"/>
    </row>
    <row r="1049" spans="1:6" x14ac:dyDescent="0.25">
      <c r="A1049" s="15"/>
      <c r="B1049" s="16"/>
      <c r="C1049" s="17"/>
      <c r="D1049" s="18"/>
      <c r="E1049" s="6"/>
      <c r="F1049" s="19"/>
    </row>
    <row r="1050" spans="1:6" x14ac:dyDescent="0.25">
      <c r="A1050" s="15"/>
      <c r="B1050" s="16"/>
      <c r="C1050" s="17"/>
      <c r="D1050" s="18"/>
      <c r="E1050" s="6"/>
      <c r="F1050" s="19"/>
    </row>
    <row r="1051" spans="1:6" x14ac:dyDescent="0.25">
      <c r="A1051" s="15"/>
      <c r="B1051" s="16"/>
      <c r="C1051" s="17"/>
      <c r="D1051" s="18"/>
      <c r="E1051" s="6"/>
      <c r="F1051" s="19"/>
    </row>
    <row r="1052" spans="1:6" x14ac:dyDescent="0.25">
      <c r="A1052" s="15"/>
      <c r="B1052" s="16"/>
      <c r="C1052" s="17"/>
      <c r="D1052" s="18"/>
      <c r="E1052" s="6"/>
      <c r="F1052" s="19"/>
    </row>
    <row r="1053" spans="1:6" x14ac:dyDescent="0.25">
      <c r="A1053" s="15"/>
      <c r="B1053" s="16"/>
      <c r="C1053" s="17"/>
      <c r="D1053" s="18"/>
      <c r="E1053" s="6"/>
      <c r="F1053" s="19"/>
    </row>
    <row r="1054" spans="1:6" x14ac:dyDescent="0.25">
      <c r="A1054" s="15"/>
      <c r="B1054" s="16"/>
      <c r="C1054" s="17"/>
      <c r="D1054" s="18"/>
      <c r="E1054" s="6"/>
      <c r="F1054" s="19"/>
    </row>
    <row r="1055" spans="1:6" x14ac:dyDescent="0.25">
      <c r="A1055" s="15"/>
      <c r="B1055" s="16"/>
      <c r="C1055" s="17"/>
      <c r="D1055" s="18"/>
      <c r="E1055" s="6"/>
      <c r="F1055" s="19"/>
    </row>
    <row r="1056" spans="1:6" x14ac:dyDescent="0.25">
      <c r="A1056" s="15"/>
      <c r="B1056" s="16"/>
      <c r="C1056" s="17"/>
      <c r="D1056" s="18"/>
      <c r="E1056" s="6"/>
      <c r="F1056" s="19"/>
    </row>
    <row r="1057" spans="1:6" x14ac:dyDescent="0.25">
      <c r="A1057" s="15"/>
      <c r="B1057" s="16"/>
      <c r="C1057" s="17"/>
      <c r="D1057" s="18"/>
      <c r="E1057" s="6"/>
      <c r="F1057" s="19"/>
    </row>
    <row r="1058" spans="1:6" x14ac:dyDescent="0.25">
      <c r="A1058" s="15"/>
      <c r="B1058" s="16"/>
      <c r="C1058" s="17"/>
      <c r="D1058" s="18"/>
      <c r="E1058" s="6"/>
      <c r="F1058" s="19"/>
    </row>
    <row r="1059" spans="1:6" x14ac:dyDescent="0.25">
      <c r="A1059" s="15"/>
      <c r="B1059" s="16"/>
      <c r="C1059" s="17"/>
      <c r="D1059" s="18"/>
      <c r="E1059" s="6"/>
      <c r="F1059" s="19"/>
    </row>
    <row r="1060" spans="1:6" x14ac:dyDescent="0.25">
      <c r="A1060" s="15"/>
      <c r="B1060" s="16"/>
      <c r="C1060" s="17"/>
      <c r="D1060" s="18"/>
      <c r="E1060" s="6"/>
      <c r="F1060" s="19"/>
    </row>
    <row r="1061" spans="1:6" x14ac:dyDescent="0.25">
      <c r="A1061" s="15"/>
      <c r="B1061" s="16"/>
      <c r="C1061" s="17"/>
      <c r="D1061" s="18"/>
      <c r="E1061" s="6"/>
      <c r="F1061" s="19"/>
    </row>
    <row r="1062" spans="1:6" x14ac:dyDescent="0.25">
      <c r="A1062" s="15"/>
      <c r="B1062" s="16"/>
      <c r="C1062" s="17"/>
      <c r="D1062" s="18"/>
      <c r="E1062" s="6"/>
      <c r="F1062" s="19"/>
    </row>
    <row r="1063" spans="1:6" x14ac:dyDescent="0.25">
      <c r="A1063" s="15"/>
      <c r="B1063" s="16"/>
      <c r="C1063" s="17"/>
      <c r="D1063" s="18"/>
      <c r="E1063" s="6"/>
      <c r="F1063" s="19"/>
    </row>
    <row r="1064" spans="1:6" x14ac:dyDescent="0.25">
      <c r="A1064" s="15"/>
      <c r="B1064" s="16"/>
      <c r="C1064" s="17"/>
      <c r="D1064" s="18"/>
      <c r="E1064" s="6"/>
      <c r="F1064" s="19"/>
    </row>
    <row r="1065" spans="1:6" x14ac:dyDescent="0.25">
      <c r="A1065" s="15"/>
      <c r="B1065" s="16"/>
      <c r="C1065" s="17"/>
      <c r="D1065" s="18"/>
      <c r="E1065" s="6"/>
      <c r="F1065" s="19"/>
    </row>
    <row r="1066" spans="1:6" x14ac:dyDescent="0.25">
      <c r="A1066" s="15"/>
      <c r="B1066" s="16"/>
      <c r="C1066" s="17"/>
      <c r="D1066" s="18"/>
      <c r="E1066" s="6"/>
      <c r="F1066" s="19"/>
    </row>
    <row r="1067" spans="1:6" x14ac:dyDescent="0.25">
      <c r="A1067" s="15"/>
      <c r="B1067" s="16"/>
      <c r="C1067" s="17"/>
      <c r="D1067" s="18"/>
      <c r="E1067" s="6"/>
      <c r="F1067" s="19"/>
    </row>
    <row r="1068" spans="1:6" x14ac:dyDescent="0.25">
      <c r="A1068" s="15"/>
      <c r="B1068" s="16"/>
      <c r="C1068" s="17"/>
      <c r="D1068" s="18"/>
      <c r="E1068" s="6"/>
      <c r="F1068" s="19"/>
    </row>
    <row r="1069" spans="1:6" x14ac:dyDescent="0.25">
      <c r="A1069" s="15"/>
      <c r="B1069" s="16"/>
      <c r="C1069" s="17"/>
      <c r="D1069" s="18"/>
      <c r="E1069" s="6"/>
      <c r="F1069" s="19"/>
    </row>
    <row r="1070" spans="1:6" x14ac:dyDescent="0.25">
      <c r="A1070" s="15"/>
      <c r="B1070" s="16"/>
      <c r="C1070" s="17"/>
      <c r="D1070" s="18"/>
      <c r="E1070" s="6"/>
      <c r="F1070" s="19"/>
    </row>
    <row r="1071" spans="1:6" x14ac:dyDescent="0.25">
      <c r="A1071" s="15"/>
      <c r="B1071" s="16"/>
      <c r="C1071" s="17"/>
      <c r="D1071" s="18"/>
      <c r="E1071" s="6"/>
      <c r="F1071" s="19"/>
    </row>
    <row r="1072" spans="1:6" x14ac:dyDescent="0.25">
      <c r="A1072" s="15"/>
      <c r="B1072" s="16"/>
      <c r="C1072" s="17"/>
      <c r="D1072" s="18"/>
      <c r="E1072" s="6"/>
      <c r="F1072" s="19"/>
    </row>
    <row r="1073" spans="1:6" x14ac:dyDescent="0.25">
      <c r="A1073" s="15"/>
      <c r="B1073" s="16"/>
      <c r="C1073" s="17"/>
      <c r="D1073" s="18"/>
      <c r="E1073" s="6"/>
      <c r="F1073" s="19"/>
    </row>
    <row r="1074" spans="1:6" x14ac:dyDescent="0.25">
      <c r="A1074" s="15"/>
      <c r="B1074" s="16"/>
      <c r="C1074" s="17"/>
      <c r="D1074" s="18"/>
      <c r="E1074" s="6"/>
      <c r="F1074" s="19"/>
    </row>
    <row r="1075" spans="1:6" x14ac:dyDescent="0.25">
      <c r="A1075" s="15"/>
      <c r="B1075" s="16"/>
      <c r="C1075" s="17"/>
      <c r="D1075" s="18"/>
      <c r="E1075" s="6"/>
      <c r="F1075" s="19"/>
    </row>
    <row r="1076" spans="1:6" x14ac:dyDescent="0.25">
      <c r="A1076" s="15"/>
      <c r="B1076" s="16"/>
      <c r="C1076" s="17"/>
      <c r="D1076" s="18"/>
      <c r="E1076" s="6"/>
      <c r="F1076" s="19"/>
    </row>
    <row r="1077" spans="1:6" x14ac:dyDescent="0.25">
      <c r="A1077" s="15"/>
      <c r="B1077" s="16"/>
      <c r="C1077" s="17"/>
      <c r="D1077" s="18"/>
      <c r="E1077" s="6"/>
      <c r="F1077" s="19"/>
    </row>
    <row r="1078" spans="1:6" x14ac:dyDescent="0.25">
      <c r="A1078" s="15"/>
      <c r="B1078" s="16"/>
      <c r="C1078" s="17"/>
      <c r="D1078" s="18"/>
      <c r="E1078" s="6"/>
      <c r="F1078" s="19"/>
    </row>
    <row r="1079" spans="1:6" x14ac:dyDescent="0.25">
      <c r="A1079" s="15"/>
      <c r="B1079" s="16"/>
      <c r="C1079" s="17"/>
      <c r="D1079" s="18"/>
      <c r="E1079" s="6"/>
      <c r="F1079" s="19"/>
    </row>
    <row r="1080" spans="1:6" x14ac:dyDescent="0.25">
      <c r="A1080" s="15"/>
      <c r="B1080" s="16"/>
      <c r="C1080" s="17"/>
      <c r="D1080" s="18"/>
      <c r="E1080" s="6"/>
      <c r="F1080" s="19"/>
    </row>
    <row r="1081" spans="1:6" x14ac:dyDescent="0.25">
      <c r="A1081" s="15"/>
      <c r="B1081" s="16"/>
      <c r="C1081" s="17"/>
      <c r="D1081" s="18"/>
      <c r="E1081" s="6"/>
      <c r="F1081" s="19"/>
    </row>
    <row r="1082" spans="1:6" x14ac:dyDescent="0.25">
      <c r="A1082" s="15"/>
      <c r="B1082" s="16"/>
      <c r="C1082" s="17"/>
      <c r="D1082" s="18"/>
      <c r="E1082" s="6"/>
      <c r="F1082" s="19"/>
    </row>
    <row r="1083" spans="1:6" x14ac:dyDescent="0.25">
      <c r="A1083" s="15"/>
      <c r="B1083" s="16"/>
      <c r="C1083" s="17"/>
      <c r="D1083" s="18"/>
      <c r="E1083" s="6"/>
      <c r="F1083" s="19"/>
    </row>
    <row r="1084" spans="1:6" x14ac:dyDescent="0.25">
      <c r="A1084" s="15"/>
      <c r="B1084" s="16"/>
      <c r="C1084" s="17"/>
      <c r="D1084" s="18"/>
      <c r="E1084" s="6"/>
      <c r="F1084" s="19"/>
    </row>
    <row r="1085" spans="1:6" x14ac:dyDescent="0.25">
      <c r="A1085" s="15"/>
      <c r="B1085" s="16"/>
      <c r="C1085" s="17"/>
      <c r="D1085" s="18"/>
      <c r="E1085" s="6"/>
      <c r="F1085" s="19"/>
    </row>
    <row r="1086" spans="1:6" x14ac:dyDescent="0.25">
      <c r="A1086" s="15"/>
      <c r="B1086" s="16"/>
      <c r="C1086" s="17"/>
      <c r="D1086" s="18"/>
      <c r="E1086" s="6"/>
      <c r="F1086" s="19"/>
    </row>
    <row r="1087" spans="1:6" x14ac:dyDescent="0.25">
      <c r="A1087" s="15"/>
      <c r="B1087" s="16"/>
      <c r="C1087" s="17"/>
      <c r="D1087" s="18"/>
      <c r="E1087" s="6"/>
      <c r="F1087" s="19"/>
    </row>
    <row r="1088" spans="1:6" x14ac:dyDescent="0.25">
      <c r="A1088" s="15"/>
      <c r="B1088" s="16"/>
      <c r="C1088" s="17"/>
      <c r="D1088" s="18"/>
      <c r="E1088" s="6"/>
      <c r="F1088" s="19"/>
    </row>
    <row r="1089" spans="1:6" x14ac:dyDescent="0.25">
      <c r="A1089" s="15"/>
      <c r="B1089" s="16"/>
      <c r="C1089" s="17"/>
      <c r="D1089" s="18"/>
      <c r="E1089" s="6"/>
      <c r="F1089" s="19"/>
    </row>
    <row r="1090" spans="1:6" x14ac:dyDescent="0.25">
      <c r="A1090" s="15"/>
      <c r="B1090" s="16"/>
      <c r="C1090" s="17"/>
      <c r="D1090" s="18"/>
      <c r="E1090" s="6"/>
      <c r="F1090" s="19"/>
    </row>
    <row r="1091" spans="1:6" x14ac:dyDescent="0.25">
      <c r="A1091" s="15"/>
      <c r="B1091" s="16"/>
      <c r="C1091" s="17"/>
      <c r="D1091" s="18"/>
      <c r="E1091" s="6"/>
      <c r="F1091" s="19"/>
    </row>
    <row r="1092" spans="1:6" x14ac:dyDescent="0.25">
      <c r="A1092" s="15"/>
      <c r="B1092" s="16"/>
      <c r="C1092" s="17"/>
      <c r="D1092" s="18"/>
      <c r="E1092" s="6"/>
      <c r="F1092" s="19"/>
    </row>
    <row r="1093" spans="1:6" x14ac:dyDescent="0.25">
      <c r="A1093" s="15"/>
      <c r="B1093" s="16"/>
      <c r="C1093" s="17"/>
      <c r="D1093" s="18"/>
      <c r="E1093" s="6"/>
      <c r="F1093" s="19"/>
    </row>
    <row r="1094" spans="1:6" x14ac:dyDescent="0.25">
      <c r="A1094" s="15"/>
      <c r="B1094" s="16"/>
      <c r="C1094" s="17"/>
      <c r="D1094" s="18"/>
      <c r="E1094" s="6"/>
      <c r="F1094" s="19"/>
    </row>
    <row r="1095" spans="1:6" x14ac:dyDescent="0.25">
      <c r="A1095" s="15"/>
      <c r="B1095" s="16"/>
      <c r="C1095" s="17"/>
      <c r="D1095" s="18"/>
      <c r="E1095" s="6"/>
      <c r="F1095" s="19"/>
    </row>
    <row r="1096" spans="1:6" x14ac:dyDescent="0.25">
      <c r="A1096" s="15"/>
      <c r="B1096" s="16"/>
      <c r="C1096" s="17"/>
      <c r="D1096" s="18"/>
      <c r="E1096" s="6"/>
      <c r="F1096" s="19"/>
    </row>
    <row r="1097" spans="1:6" x14ac:dyDescent="0.25">
      <c r="A1097" s="15"/>
      <c r="B1097" s="16"/>
      <c r="C1097" s="17"/>
      <c r="D1097" s="18"/>
      <c r="E1097" s="6"/>
      <c r="F1097" s="19"/>
    </row>
    <row r="1098" spans="1:6" x14ac:dyDescent="0.25">
      <c r="A1098" s="15"/>
      <c r="B1098" s="16"/>
      <c r="C1098" s="17"/>
      <c r="D1098" s="18"/>
      <c r="E1098" s="6"/>
      <c r="F1098" s="19"/>
    </row>
    <row r="1099" spans="1:6" x14ac:dyDescent="0.25">
      <c r="A1099" s="15"/>
      <c r="B1099" s="16"/>
      <c r="C1099" s="17"/>
      <c r="D1099" s="18"/>
      <c r="E1099" s="6"/>
      <c r="F1099" s="19"/>
    </row>
    <row r="1100" spans="1:6" x14ac:dyDescent="0.25">
      <c r="A1100" s="15"/>
      <c r="B1100" s="16"/>
      <c r="C1100" s="17"/>
      <c r="D1100" s="18"/>
      <c r="E1100" s="6"/>
      <c r="F1100" s="19"/>
    </row>
    <row r="1101" spans="1:6" x14ac:dyDescent="0.25">
      <c r="A1101" s="15"/>
      <c r="B1101" s="16"/>
      <c r="C1101" s="17"/>
      <c r="D1101" s="18"/>
      <c r="E1101" s="6"/>
      <c r="F1101" s="19"/>
    </row>
    <row r="1102" spans="1:6" x14ac:dyDescent="0.25">
      <c r="A1102" s="15"/>
      <c r="B1102" s="16"/>
      <c r="C1102" s="17"/>
      <c r="D1102" s="18"/>
      <c r="E1102" s="6"/>
      <c r="F1102" s="19"/>
    </row>
    <row r="1103" spans="1:6" x14ac:dyDescent="0.25">
      <c r="A1103" s="15"/>
      <c r="B1103" s="16"/>
      <c r="C1103" s="17"/>
      <c r="D1103" s="18"/>
      <c r="E1103" s="6"/>
      <c r="F1103" s="19"/>
    </row>
    <row r="1104" spans="1:6" x14ac:dyDescent="0.25">
      <c r="A1104" s="15"/>
      <c r="B1104" s="16"/>
      <c r="C1104" s="17"/>
      <c r="D1104" s="18"/>
      <c r="E1104" s="6"/>
      <c r="F1104" s="19"/>
    </row>
    <row r="1105" spans="1:6" x14ac:dyDescent="0.25">
      <c r="A1105" s="15"/>
      <c r="B1105" s="16"/>
      <c r="C1105" s="17"/>
      <c r="D1105" s="18"/>
      <c r="E1105" s="6"/>
      <c r="F1105" s="19"/>
    </row>
    <row r="1106" spans="1:6" x14ac:dyDescent="0.25">
      <c r="A1106" s="15"/>
      <c r="B1106" s="16"/>
      <c r="C1106" s="17"/>
      <c r="D1106" s="18"/>
      <c r="E1106" s="6"/>
      <c r="F1106" s="19"/>
    </row>
    <row r="1107" spans="1:6" x14ac:dyDescent="0.25">
      <c r="A1107" s="15"/>
      <c r="B1107" s="16"/>
      <c r="C1107" s="17"/>
      <c r="D1107" s="18"/>
      <c r="E1107" s="6"/>
      <c r="F1107" s="19"/>
    </row>
    <row r="1108" spans="1:6" x14ac:dyDescent="0.25">
      <c r="A1108" s="15"/>
      <c r="B1108" s="16"/>
      <c r="C1108" s="17"/>
      <c r="D1108" s="18"/>
      <c r="E1108" s="6"/>
      <c r="F1108" s="19"/>
    </row>
    <row r="1109" spans="1:6" x14ac:dyDescent="0.25">
      <c r="A1109" s="15"/>
      <c r="B1109" s="16"/>
      <c r="C1109" s="17"/>
      <c r="D1109" s="18"/>
      <c r="E1109" s="6"/>
      <c r="F1109" s="19"/>
    </row>
    <row r="1110" spans="1:6" x14ac:dyDescent="0.25">
      <c r="A1110" s="15"/>
      <c r="B1110" s="16"/>
      <c r="C1110" s="17"/>
      <c r="D1110" s="18"/>
      <c r="E1110" s="6"/>
      <c r="F1110" s="19"/>
    </row>
    <row r="1111" spans="1:6" x14ac:dyDescent="0.25">
      <c r="A1111" s="15"/>
      <c r="B1111" s="16"/>
      <c r="C1111" s="17"/>
      <c r="D1111" s="18"/>
      <c r="E1111" s="6"/>
      <c r="F1111" s="19"/>
    </row>
    <row r="1112" spans="1:6" x14ac:dyDescent="0.25">
      <c r="A1112" s="15"/>
      <c r="B1112" s="16"/>
      <c r="C1112" s="17"/>
      <c r="D1112" s="18"/>
      <c r="E1112" s="6"/>
      <c r="F1112" s="19"/>
    </row>
    <row r="1113" spans="1:6" x14ac:dyDescent="0.25">
      <c r="A1113" s="15"/>
      <c r="B1113" s="16"/>
      <c r="C1113" s="17"/>
      <c r="D1113" s="18"/>
      <c r="E1113" s="6"/>
      <c r="F1113" s="19"/>
    </row>
    <row r="1114" spans="1:6" x14ac:dyDescent="0.25">
      <c r="A1114" s="15"/>
      <c r="B1114" s="16"/>
      <c r="C1114" s="17"/>
      <c r="D1114" s="18"/>
      <c r="E1114" s="6"/>
      <c r="F1114" s="19"/>
    </row>
    <row r="1115" spans="1:6" x14ac:dyDescent="0.25">
      <c r="A1115" s="15"/>
      <c r="B1115" s="16"/>
      <c r="C1115" s="17"/>
      <c r="D1115" s="18"/>
      <c r="E1115" s="6"/>
      <c r="F1115" s="19"/>
    </row>
    <row r="1116" spans="1:6" x14ac:dyDescent="0.25">
      <c r="A1116" s="15"/>
      <c r="B1116" s="16"/>
      <c r="C1116" s="17"/>
      <c r="D1116" s="18"/>
      <c r="E1116" s="6"/>
      <c r="F1116" s="19"/>
    </row>
    <row r="1117" spans="1:6" x14ac:dyDescent="0.25">
      <c r="A1117" s="15"/>
      <c r="B1117" s="16"/>
      <c r="C1117" s="17"/>
      <c r="D1117" s="18"/>
      <c r="E1117" s="6"/>
      <c r="F1117" s="19"/>
    </row>
    <row r="1118" spans="1:6" x14ac:dyDescent="0.25">
      <c r="A1118" s="15"/>
      <c r="B1118" s="16"/>
      <c r="C1118" s="17"/>
      <c r="D1118" s="18"/>
      <c r="E1118" s="6"/>
      <c r="F1118" s="19"/>
    </row>
    <row r="1119" spans="1:6" x14ac:dyDescent="0.25">
      <c r="A1119" s="15"/>
      <c r="B1119" s="16"/>
      <c r="C1119" s="17"/>
      <c r="D1119" s="18"/>
      <c r="E1119" s="6"/>
      <c r="F1119" s="19"/>
    </row>
    <row r="1120" spans="1:6" x14ac:dyDescent="0.25">
      <c r="A1120" s="15"/>
      <c r="B1120" s="16"/>
      <c r="C1120" s="17"/>
      <c r="D1120" s="18"/>
      <c r="E1120" s="6"/>
      <c r="F1120" s="19"/>
    </row>
    <row r="1121" spans="1:6" x14ac:dyDescent="0.25">
      <c r="A1121" s="15"/>
      <c r="B1121" s="16"/>
      <c r="C1121" s="17"/>
      <c r="D1121" s="18"/>
      <c r="E1121" s="6"/>
      <c r="F1121" s="19"/>
    </row>
    <row r="1122" spans="1:6" x14ac:dyDescent="0.25">
      <c r="A1122" s="15"/>
      <c r="B1122" s="16"/>
      <c r="C1122" s="17"/>
      <c r="D1122" s="18"/>
      <c r="E1122" s="6"/>
      <c r="F1122" s="19"/>
    </row>
    <row r="1123" spans="1:6" x14ac:dyDescent="0.25">
      <c r="A1123" s="15"/>
      <c r="B1123" s="16"/>
      <c r="C1123" s="17"/>
      <c r="D1123" s="18"/>
      <c r="E1123" s="6"/>
      <c r="F1123" s="19"/>
    </row>
    <row r="1124" spans="1:6" x14ac:dyDescent="0.25">
      <c r="A1124" s="15"/>
      <c r="B1124" s="16"/>
      <c r="C1124" s="17"/>
      <c r="D1124" s="18"/>
      <c r="E1124" s="6"/>
      <c r="F1124" s="19"/>
    </row>
    <row r="1125" spans="1:6" x14ac:dyDescent="0.25">
      <c r="A1125" s="15"/>
      <c r="B1125" s="16"/>
      <c r="C1125" s="17"/>
      <c r="D1125" s="18"/>
      <c r="E1125" s="6"/>
      <c r="F1125" s="19"/>
    </row>
    <row r="1126" spans="1:6" x14ac:dyDescent="0.25">
      <c r="A1126" s="15"/>
      <c r="B1126" s="16"/>
      <c r="C1126" s="17"/>
      <c r="D1126" s="18"/>
      <c r="E1126" s="6"/>
      <c r="F1126" s="19"/>
    </row>
    <row r="1127" spans="1:6" x14ac:dyDescent="0.25">
      <c r="A1127" s="15"/>
      <c r="B1127" s="16"/>
      <c r="C1127" s="17"/>
      <c r="D1127" s="18"/>
      <c r="E1127" s="6"/>
      <c r="F1127" s="19"/>
    </row>
    <row r="1128" spans="1:6" x14ac:dyDescent="0.25">
      <c r="A1128" s="15"/>
      <c r="B1128" s="16"/>
      <c r="C1128" s="17"/>
      <c r="D1128" s="18"/>
      <c r="E1128" s="6"/>
      <c r="F1128" s="19"/>
    </row>
    <row r="1129" spans="1:6" x14ac:dyDescent="0.25">
      <c r="A1129" s="15"/>
      <c r="B1129" s="16"/>
      <c r="C1129" s="17"/>
      <c r="D1129" s="18"/>
      <c r="E1129" s="6"/>
      <c r="F1129" s="19"/>
    </row>
    <row r="1130" spans="1:6" x14ac:dyDescent="0.25">
      <c r="A1130" s="15"/>
      <c r="B1130" s="16"/>
      <c r="C1130" s="17"/>
      <c r="D1130" s="18"/>
      <c r="E1130" s="6"/>
      <c r="F1130" s="19"/>
    </row>
    <row r="1131" spans="1:6" x14ac:dyDescent="0.25">
      <c r="A1131" s="15"/>
      <c r="B1131" s="16"/>
      <c r="C1131" s="17"/>
      <c r="D1131" s="18"/>
      <c r="E1131" s="6"/>
      <c r="F1131" s="19"/>
    </row>
    <row r="1132" spans="1:6" x14ac:dyDescent="0.25">
      <c r="A1132" s="15"/>
      <c r="B1132" s="16"/>
      <c r="C1132" s="17"/>
      <c r="D1132" s="18"/>
      <c r="E1132" s="6"/>
      <c r="F1132" s="19"/>
    </row>
    <row r="1133" spans="1:6" x14ac:dyDescent="0.25">
      <c r="A1133" s="15"/>
      <c r="B1133" s="16"/>
      <c r="C1133" s="17"/>
      <c r="D1133" s="18"/>
      <c r="E1133" s="6"/>
      <c r="F1133" s="19"/>
    </row>
    <row r="1134" spans="1:6" x14ac:dyDescent="0.25">
      <c r="A1134" s="15"/>
      <c r="B1134" s="16"/>
      <c r="C1134" s="17"/>
      <c r="D1134" s="18"/>
      <c r="E1134" s="6"/>
      <c r="F1134" s="19"/>
    </row>
    <row r="1135" spans="1:6" x14ac:dyDescent="0.25">
      <c r="A1135" s="15"/>
      <c r="B1135" s="16"/>
      <c r="C1135" s="17"/>
      <c r="D1135" s="18"/>
      <c r="E1135" s="6"/>
      <c r="F1135" s="19"/>
    </row>
  </sheetData>
  <sheetProtection sheet="1" objects="1" scenarios="1" selectLockedCells="1"/>
  <mergeCells count="1">
    <mergeCell ref="A1:G1"/>
  </mergeCells>
  <conditionalFormatting sqref="B2:B33">
    <cfRule type="cellIs" dxfId="10" priority="1" operator="equal">
      <formula>$H$2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12C83C-DBEE-4AEC-A0C6-600FE428E11A}">
  <dimension ref="A1:M1135"/>
  <sheetViews>
    <sheetView showGridLines="0" zoomScale="85" zoomScaleNormal="85" workbookViewId="0">
      <selection activeCell="A19" sqref="A19"/>
    </sheetView>
  </sheetViews>
  <sheetFormatPr defaultRowHeight="15" x14ac:dyDescent="0.25"/>
  <cols>
    <col min="1" max="1" width="6.7109375" bestFit="1" customWidth="1"/>
    <col min="2" max="2" width="19" bestFit="1" customWidth="1"/>
    <col min="3" max="3" width="33" customWidth="1"/>
    <col min="4" max="4" width="16.7109375" bestFit="1" customWidth="1"/>
    <col min="5" max="5" width="25.85546875" customWidth="1"/>
    <col min="6" max="6" width="17" bestFit="1" customWidth="1"/>
    <col min="7" max="7" width="25.7109375" customWidth="1"/>
    <col min="8" max="8" width="13.7109375" bestFit="1" customWidth="1"/>
    <col min="9" max="9" width="17.85546875" bestFit="1" customWidth="1"/>
    <col min="10" max="10" width="16.42578125" bestFit="1" customWidth="1"/>
    <col min="11" max="11" width="22.140625" bestFit="1" customWidth="1"/>
    <col min="12" max="12" width="19.28515625" bestFit="1" customWidth="1"/>
    <col min="13" max="13" width="19" bestFit="1" customWidth="1"/>
    <col min="14" max="14" width="15.5703125" bestFit="1" customWidth="1"/>
    <col min="15" max="15" width="14.7109375" bestFit="1" customWidth="1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3" ht="31.5" customHeight="1" thickBot="1" x14ac:dyDescent="0.3">
      <c r="A1" s="25" t="s">
        <v>47</v>
      </c>
      <c r="B1" s="26"/>
      <c r="C1" s="26"/>
      <c r="D1" s="26"/>
      <c r="E1" s="26"/>
      <c r="F1" s="26"/>
      <c r="G1" s="27"/>
      <c r="H1" s="2" t="s">
        <v>0</v>
      </c>
      <c r="I1" s="3" t="str">
        <f>J52</f>
        <v>Alexandre Melillo</v>
      </c>
      <c r="J1" s="3" t="str">
        <f>K52</f>
        <v>Christian Guedes</v>
      </c>
      <c r="K1" s="3" t="str">
        <f>L52</f>
        <v>Aparecido Arantes</v>
      </c>
    </row>
    <row r="2" spans="1:13" x14ac:dyDescent="0.25">
      <c r="A2" s="1">
        <v>1</v>
      </c>
      <c r="B2" s="4" t="s">
        <v>9</v>
      </c>
      <c r="C2" s="5"/>
      <c r="D2" s="5"/>
      <c r="E2" s="5"/>
      <c r="F2" s="5"/>
      <c r="G2" s="5"/>
      <c r="H2" s="2" t="s">
        <v>8</v>
      </c>
      <c r="I2" s="6">
        <f ca="1">AVERAGE(J53:J97)</f>
        <v>7.2778296615581101E-4</v>
      </c>
      <c r="J2" s="6">
        <f ca="1">AVERAGE(K53:K97)</f>
        <v>7.2774345466155817E-4</v>
      </c>
      <c r="K2" s="6">
        <f ca="1">AVERAGE(L53:L97)</f>
        <v>7.4532686781609203E-4</v>
      </c>
    </row>
    <row r="3" spans="1:13" x14ac:dyDescent="0.25">
      <c r="A3" s="1">
        <v>2</v>
      </c>
      <c r="B3" s="7" t="s">
        <v>60</v>
      </c>
      <c r="C3" s="5"/>
      <c r="D3" s="5"/>
      <c r="E3" s="5"/>
      <c r="F3" s="5"/>
      <c r="G3" s="5"/>
      <c r="H3" s="2" t="s">
        <v>7</v>
      </c>
      <c r="I3" s="6">
        <f ca="1">LARGE(J53:J97,2)</f>
        <v>7.7114583333333332E-4</v>
      </c>
      <c r="J3" s="6">
        <f ca="1">LARGE(K53:K97,2)</f>
        <v>7.852083333333334E-4</v>
      </c>
      <c r="K3" s="6">
        <f ca="1">LARGE(L53:L97,2)</f>
        <v>8.2032407407407412E-4</v>
      </c>
      <c r="L3" s="6">
        <f ca="1">LARGE(I3:K3,1)</f>
        <v>8.2032407407407412E-4</v>
      </c>
      <c r="M3" s="24">
        <f ca="1">L3</f>
        <v>8.2032407407407412E-4</v>
      </c>
    </row>
    <row r="4" spans="1:13" x14ac:dyDescent="0.25">
      <c r="A4" s="1"/>
      <c r="B4" s="7" t="s">
        <v>75</v>
      </c>
      <c r="C4" s="5"/>
      <c r="D4" s="5"/>
      <c r="E4" s="5"/>
      <c r="F4" s="5"/>
      <c r="G4" s="5"/>
      <c r="H4" s="2" t="s">
        <v>6</v>
      </c>
      <c r="I4" s="6">
        <f ca="1">SMALL(J53:J97,1)</f>
        <v>6.9946759259259268E-4</v>
      </c>
      <c r="J4" s="6">
        <f ca="1">SMALL(K53:K97,1)</f>
        <v>6.9842592592592602E-4</v>
      </c>
      <c r="K4" s="6">
        <f ca="1">SMALL(L53:L97,1)</f>
        <v>7.1048611111111106E-4</v>
      </c>
      <c r="L4" s="6">
        <f ca="1">SMALL(I4:K4,1)</f>
        <v>6.9842592592592602E-4</v>
      </c>
      <c r="M4" s="24">
        <f ca="1">L4</f>
        <v>6.9842592592592602E-4</v>
      </c>
    </row>
    <row r="5" spans="1:13" x14ac:dyDescent="0.25">
      <c r="A5" s="1"/>
      <c r="B5" s="7" t="s">
        <v>48</v>
      </c>
      <c r="C5" s="5"/>
      <c r="D5" s="5"/>
      <c r="E5" s="5"/>
      <c r="F5" s="5"/>
      <c r="G5" s="5"/>
      <c r="H5" s="8" t="s">
        <v>11</v>
      </c>
      <c r="I5" s="6">
        <f ca="1">_xlfn.STDEV.S(J53:J97)</f>
        <v>1.0459419062737816E-4</v>
      </c>
      <c r="J5" s="6">
        <f ca="1">_xlfn.STDEV.S(K53:K97)</f>
        <v>1.0535247580615796E-4</v>
      </c>
      <c r="K5" s="6">
        <f ca="1">_xlfn.STDEV.S(L53:L97)</f>
        <v>1.0384192351404559E-4</v>
      </c>
    </row>
    <row r="6" spans="1:13" x14ac:dyDescent="0.25">
      <c r="A6" s="1"/>
      <c r="B6" s="7" t="s">
        <v>12</v>
      </c>
      <c r="C6" s="5"/>
      <c r="D6" s="5"/>
      <c r="E6" s="5"/>
      <c r="F6" s="5"/>
      <c r="G6" s="5"/>
      <c r="H6" s="2" t="s">
        <v>10</v>
      </c>
      <c r="I6" s="6">
        <f ca="1">SUM(J53:J97,1)</f>
        <v>1.0211057060185185</v>
      </c>
      <c r="J6" s="6">
        <f ca="1">SUM(K53:K97,1)</f>
        <v>1.0211045601851851</v>
      </c>
      <c r="K6" s="6">
        <f ca="1">SUM(L53:L97,1)</f>
        <v>1.0216144791666666</v>
      </c>
    </row>
    <row r="7" spans="1:13" x14ac:dyDescent="0.25">
      <c r="A7" s="1"/>
      <c r="B7" s="7" t="s">
        <v>57</v>
      </c>
      <c r="C7" s="5"/>
      <c r="D7" s="5"/>
      <c r="E7" s="5"/>
      <c r="F7" s="5"/>
      <c r="G7" s="5"/>
      <c r="H7" s="5"/>
      <c r="I7" s="9"/>
      <c r="J7" s="9"/>
      <c r="K7" s="9"/>
    </row>
    <row r="8" spans="1:13" x14ac:dyDescent="0.25">
      <c r="A8" s="1"/>
      <c r="B8" s="7" t="s">
        <v>56</v>
      </c>
      <c r="C8" s="5"/>
      <c r="D8" s="5"/>
      <c r="E8" s="5"/>
      <c r="F8" s="5"/>
      <c r="G8" s="5"/>
      <c r="H8" s="5"/>
      <c r="I8" s="5"/>
      <c r="J8" s="5"/>
      <c r="K8" s="5"/>
    </row>
    <row r="9" spans="1:13" x14ac:dyDescent="0.25">
      <c r="A9" s="1"/>
      <c r="B9" s="7" t="s">
        <v>51</v>
      </c>
      <c r="C9" s="5"/>
      <c r="D9" s="5"/>
      <c r="E9" s="5"/>
      <c r="F9" s="5"/>
      <c r="G9" s="5"/>
      <c r="H9" s="5"/>
      <c r="I9" s="5"/>
      <c r="J9" s="5"/>
      <c r="K9" s="5"/>
    </row>
    <row r="10" spans="1:13" x14ac:dyDescent="0.25">
      <c r="A10" s="1"/>
      <c r="B10" s="7" t="s">
        <v>676</v>
      </c>
      <c r="C10" s="5"/>
      <c r="D10" s="5"/>
      <c r="E10" s="5"/>
      <c r="F10" s="5"/>
      <c r="G10" s="5"/>
      <c r="H10" s="5"/>
      <c r="I10" s="5"/>
      <c r="J10" s="5"/>
      <c r="K10" s="5"/>
    </row>
    <row r="11" spans="1:13" x14ac:dyDescent="0.25">
      <c r="A11" s="1"/>
      <c r="B11" s="7" t="s">
        <v>76</v>
      </c>
      <c r="C11" s="5"/>
      <c r="D11" s="5"/>
      <c r="E11" s="5"/>
      <c r="F11" s="5"/>
      <c r="G11" s="5"/>
      <c r="H11" s="5"/>
      <c r="I11" s="5"/>
      <c r="J11" s="5"/>
      <c r="K11" s="5"/>
    </row>
    <row r="12" spans="1:13" x14ac:dyDescent="0.25">
      <c r="A12" s="1"/>
      <c r="B12" s="7" t="s">
        <v>433</v>
      </c>
      <c r="C12" s="5"/>
      <c r="D12" s="5"/>
      <c r="E12" s="5"/>
      <c r="F12" s="5"/>
      <c r="G12" s="5"/>
      <c r="H12" s="5"/>
      <c r="I12" s="5"/>
      <c r="J12" s="5"/>
      <c r="K12" s="9"/>
    </row>
    <row r="13" spans="1:13" x14ac:dyDescent="0.25">
      <c r="A13" s="1"/>
      <c r="B13" s="7" t="s">
        <v>24</v>
      </c>
      <c r="C13" s="5"/>
      <c r="D13" s="5"/>
      <c r="E13" s="5"/>
      <c r="F13" s="5"/>
      <c r="G13" s="5"/>
      <c r="I13" s="5"/>
      <c r="J13" s="5"/>
      <c r="K13" s="10">
        <f ca="1">SMALL(I4:K4,1)-L13</f>
        <v>6.9842592592592602E-4</v>
      </c>
    </row>
    <row r="14" spans="1:13" x14ac:dyDescent="0.25">
      <c r="A14" s="1"/>
      <c r="B14" s="7" t="s">
        <v>49</v>
      </c>
      <c r="C14" s="5"/>
      <c r="D14" s="5"/>
      <c r="E14" s="5"/>
      <c r="F14" s="5"/>
      <c r="G14" s="5"/>
      <c r="I14" s="5"/>
      <c r="J14" s="5"/>
      <c r="K14" s="10">
        <f ca="1">LARGE(I3:K3,1)+L13</f>
        <v>8.2032407407407412E-4</v>
      </c>
    </row>
    <row r="15" spans="1:13" x14ac:dyDescent="0.25">
      <c r="A15" s="1"/>
      <c r="B15" s="7" t="s">
        <v>52</v>
      </c>
      <c r="C15" s="5"/>
      <c r="D15" s="5"/>
      <c r="E15" s="5"/>
      <c r="F15" s="5"/>
      <c r="G15" s="5"/>
      <c r="I15" s="5"/>
      <c r="J15" s="5"/>
      <c r="K15" s="9"/>
    </row>
    <row r="16" spans="1:13" x14ac:dyDescent="0.25">
      <c r="A16" s="1"/>
      <c r="B16" s="7" t="s">
        <v>53</v>
      </c>
      <c r="C16" s="5"/>
      <c r="D16" s="5"/>
      <c r="E16" s="5"/>
      <c r="F16" s="5"/>
      <c r="G16" s="5"/>
      <c r="I16" s="5"/>
      <c r="K16" s="5"/>
    </row>
    <row r="17" spans="1:11" x14ac:dyDescent="0.25">
      <c r="A17" s="1"/>
      <c r="B17" s="7" t="s">
        <v>59</v>
      </c>
      <c r="C17" s="5"/>
      <c r="D17" s="5"/>
      <c r="E17" s="5"/>
      <c r="F17" s="5"/>
      <c r="G17" s="5"/>
      <c r="I17" s="5"/>
      <c r="K17" s="5"/>
    </row>
    <row r="18" spans="1:11" x14ac:dyDescent="0.25">
      <c r="A18" s="1">
        <v>3</v>
      </c>
      <c r="B18" s="7" t="s">
        <v>434</v>
      </c>
      <c r="C18" s="5"/>
      <c r="D18" s="5"/>
      <c r="E18" s="5"/>
      <c r="F18" s="5"/>
      <c r="G18" s="5"/>
      <c r="K18" s="5"/>
    </row>
    <row r="19" spans="1:11" x14ac:dyDescent="0.25">
      <c r="A19" s="1"/>
      <c r="B19" s="7" t="s">
        <v>65</v>
      </c>
      <c r="C19" s="5"/>
      <c r="D19" s="5"/>
      <c r="E19" s="5"/>
      <c r="F19" s="5"/>
      <c r="G19" s="5"/>
      <c r="H19" s="5"/>
      <c r="I19" s="5"/>
      <c r="J19" s="5"/>
      <c r="K19" s="5"/>
    </row>
    <row r="20" spans="1:11" x14ac:dyDescent="0.25">
      <c r="A20" s="1"/>
      <c r="B20" s="7" t="s">
        <v>674</v>
      </c>
      <c r="C20" s="5"/>
      <c r="D20" s="5"/>
      <c r="E20" s="5"/>
      <c r="F20" s="5"/>
      <c r="G20" s="5"/>
      <c r="H20" s="5"/>
      <c r="I20" s="5"/>
      <c r="J20" s="5"/>
      <c r="K20" s="5"/>
    </row>
    <row r="21" spans="1:11" x14ac:dyDescent="0.25">
      <c r="A21" s="1"/>
      <c r="B21" s="7" t="s">
        <v>70</v>
      </c>
      <c r="C21" s="5"/>
      <c r="D21" s="5"/>
      <c r="E21" s="5"/>
      <c r="F21" s="5"/>
      <c r="G21" s="5"/>
      <c r="H21" s="5"/>
      <c r="I21" s="5"/>
      <c r="J21" s="5"/>
      <c r="K21" s="5"/>
    </row>
    <row r="22" spans="1:11" x14ac:dyDescent="0.25">
      <c r="A22" s="1"/>
      <c r="B22" s="7" t="s">
        <v>675</v>
      </c>
      <c r="C22" s="5"/>
      <c r="D22" s="5"/>
      <c r="E22" s="5"/>
      <c r="F22" s="5"/>
      <c r="G22" s="5"/>
      <c r="H22" s="5"/>
      <c r="I22" s="5"/>
      <c r="J22" s="5"/>
      <c r="K22" s="5"/>
    </row>
    <row r="23" spans="1:11" x14ac:dyDescent="0.25">
      <c r="A23" s="1"/>
      <c r="B23" s="7" t="s">
        <v>62</v>
      </c>
      <c r="C23" s="5"/>
      <c r="D23" s="5"/>
      <c r="E23" s="5"/>
      <c r="F23" s="5"/>
      <c r="G23" s="5"/>
      <c r="H23" s="5"/>
      <c r="I23" s="5"/>
      <c r="J23" s="5"/>
      <c r="K23" s="5"/>
    </row>
    <row r="24" spans="1:11" x14ac:dyDescent="0.25">
      <c r="A24" s="1"/>
      <c r="B24" s="7" t="s">
        <v>659</v>
      </c>
      <c r="C24" s="5"/>
      <c r="D24" s="5"/>
      <c r="E24" s="5"/>
      <c r="F24" s="5"/>
      <c r="G24" s="5"/>
      <c r="H24" s="5"/>
      <c r="I24" s="5"/>
      <c r="J24" s="5"/>
      <c r="K24" s="5"/>
    </row>
    <row r="25" spans="1:11" x14ac:dyDescent="0.25">
      <c r="A25" s="1"/>
      <c r="B25" s="7" t="s">
        <v>68</v>
      </c>
      <c r="C25" s="5"/>
      <c r="D25" s="5"/>
      <c r="E25" s="5"/>
      <c r="F25" s="5"/>
      <c r="G25" s="5"/>
      <c r="H25" s="5"/>
      <c r="I25" s="5"/>
      <c r="J25" s="5"/>
      <c r="K25" s="5"/>
    </row>
    <row r="26" spans="1:11" x14ac:dyDescent="0.25">
      <c r="A26" s="1"/>
      <c r="B26" s="7" t="s">
        <v>67</v>
      </c>
      <c r="C26" s="5"/>
      <c r="D26" s="5"/>
      <c r="E26" s="5"/>
      <c r="F26" s="5"/>
      <c r="G26" s="5"/>
      <c r="H26" s="5"/>
      <c r="I26" s="5"/>
      <c r="J26" s="5"/>
      <c r="K26" s="5"/>
    </row>
    <row r="27" spans="1:11" x14ac:dyDescent="0.25">
      <c r="A27" s="1"/>
      <c r="B27" s="7" t="s">
        <v>55</v>
      </c>
      <c r="C27" s="5"/>
      <c r="D27" s="5"/>
      <c r="E27" s="5"/>
      <c r="F27" s="5"/>
      <c r="G27" s="5"/>
      <c r="H27" s="5"/>
      <c r="I27" s="5"/>
      <c r="J27" s="5"/>
      <c r="K27" s="5"/>
    </row>
    <row r="28" spans="1:11" x14ac:dyDescent="0.25">
      <c r="A28" s="1"/>
      <c r="B28" s="7" t="s">
        <v>54</v>
      </c>
      <c r="C28" s="5"/>
      <c r="D28" s="5"/>
      <c r="E28" s="5"/>
      <c r="F28" s="5"/>
      <c r="G28" s="5"/>
      <c r="H28" s="5"/>
      <c r="I28" s="5"/>
      <c r="J28" s="5"/>
      <c r="K28" s="5"/>
    </row>
    <row r="29" spans="1:11" x14ac:dyDescent="0.25">
      <c r="A29" s="1"/>
      <c r="B29" s="7" t="s">
        <v>63</v>
      </c>
      <c r="C29" s="5"/>
      <c r="D29" s="5"/>
      <c r="E29" s="5"/>
      <c r="F29" s="5"/>
      <c r="G29" s="5"/>
      <c r="H29" s="5"/>
      <c r="I29" s="5"/>
      <c r="J29" s="5"/>
      <c r="K29" s="5"/>
    </row>
    <row r="30" spans="1:11" x14ac:dyDescent="0.25">
      <c r="A30" s="1"/>
      <c r="B30" s="7" t="s">
        <v>50</v>
      </c>
      <c r="C30" s="5"/>
      <c r="D30" s="5"/>
      <c r="E30" s="5"/>
      <c r="F30" s="5"/>
      <c r="G30" s="5"/>
      <c r="H30" s="5"/>
      <c r="I30" s="5"/>
      <c r="J30" s="5"/>
      <c r="K30" s="5"/>
    </row>
    <row r="31" spans="1:11" x14ac:dyDescent="0.25">
      <c r="A31" s="1"/>
      <c r="B31" s="7"/>
      <c r="C31" s="5"/>
      <c r="D31" s="5"/>
      <c r="E31" s="5"/>
      <c r="F31" s="5"/>
      <c r="G31" s="5"/>
      <c r="H31" s="5"/>
      <c r="I31" s="5"/>
      <c r="J31" s="5"/>
      <c r="K31" s="5"/>
    </row>
    <row r="32" spans="1:11" x14ac:dyDescent="0.25">
      <c r="A32" s="1"/>
      <c r="B32" s="7"/>
      <c r="C32" s="5"/>
      <c r="D32" s="5"/>
      <c r="E32" s="5"/>
      <c r="F32" s="5"/>
      <c r="G32" s="5"/>
      <c r="H32" s="5"/>
      <c r="I32" s="5"/>
      <c r="J32" s="5"/>
      <c r="K32" s="5"/>
    </row>
    <row r="33" spans="1:11" x14ac:dyDescent="0.25">
      <c r="A33" s="1">
        <v>3</v>
      </c>
      <c r="B33" s="7"/>
      <c r="C33" s="5"/>
      <c r="D33" s="5"/>
      <c r="E33" s="5"/>
      <c r="F33" s="5"/>
      <c r="G33" s="5"/>
      <c r="H33" s="5"/>
      <c r="I33" s="5"/>
      <c r="J33" s="5"/>
      <c r="K33" s="5"/>
    </row>
    <row r="34" spans="1:11" x14ac:dyDescent="0.25">
      <c r="A34" s="1"/>
      <c r="B34" s="7"/>
      <c r="C34" s="5"/>
      <c r="D34" s="5"/>
      <c r="E34" s="5"/>
      <c r="F34" s="5"/>
      <c r="G34" s="5"/>
      <c r="H34" s="5"/>
      <c r="I34" s="5"/>
      <c r="J34" s="5"/>
      <c r="K34" s="5"/>
    </row>
    <row r="35" spans="1:11" x14ac:dyDescent="0.25">
      <c r="A35" s="1"/>
      <c r="B35" s="7"/>
      <c r="C35" s="5"/>
      <c r="D35" s="5"/>
      <c r="E35" s="5"/>
      <c r="F35" s="5"/>
      <c r="G35" s="5"/>
      <c r="H35" s="5"/>
      <c r="I35" s="5"/>
      <c r="J35" s="5"/>
      <c r="K35" s="5"/>
    </row>
    <row r="36" spans="1:11" x14ac:dyDescent="0.25">
      <c r="A36" s="1"/>
      <c r="B36" s="7"/>
      <c r="C36" s="5"/>
      <c r="D36" s="5"/>
      <c r="E36" s="5"/>
      <c r="F36" s="5"/>
      <c r="G36" s="5"/>
      <c r="H36" s="5"/>
      <c r="I36" s="5"/>
      <c r="J36" s="5"/>
      <c r="K36" s="5"/>
    </row>
    <row r="37" spans="1:11" x14ac:dyDescent="0.25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</row>
    <row r="38" spans="1:11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</row>
    <row r="39" spans="1:11" x14ac:dyDescent="0.25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</row>
    <row r="40" spans="1:11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</row>
    <row r="41" spans="1:11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</row>
    <row r="42" spans="1:11" x14ac:dyDescent="0.25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</row>
    <row r="43" spans="1:11" x14ac:dyDescent="0.25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</row>
    <row r="44" spans="1:11" x14ac:dyDescent="0.25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</row>
    <row r="45" spans="1:11" x14ac:dyDescent="0.25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</row>
    <row r="46" spans="1:11" x14ac:dyDescent="0.25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</row>
    <row r="47" spans="1:11" x14ac:dyDescent="0.25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</row>
    <row r="48" spans="1:11" x14ac:dyDescent="0.25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</row>
    <row r="49" spans="1:12" x14ac:dyDescent="0.25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</row>
    <row r="50" spans="1:12" x14ac:dyDescent="0.25">
      <c r="A50" s="2" t="s">
        <v>1</v>
      </c>
      <c r="B50" s="2" t="s">
        <v>0</v>
      </c>
      <c r="C50" s="2" t="s">
        <v>5</v>
      </c>
      <c r="D50" s="11" t="s">
        <v>4</v>
      </c>
      <c r="E50" s="12" t="s">
        <v>3</v>
      </c>
      <c r="F50" s="2" t="s">
        <v>2</v>
      </c>
      <c r="G50" s="13"/>
      <c r="H50" s="13"/>
      <c r="I50" s="5"/>
      <c r="J50" s="14">
        <f>MATCH(J52,$B$51:$B$1500,0)</f>
        <v>1</v>
      </c>
      <c r="K50" s="14">
        <f t="shared" ref="K50:L50" si="0">MATCH(K52,$B$51:$B$1500,0)</f>
        <v>30</v>
      </c>
      <c r="L50" s="14">
        <f t="shared" si="0"/>
        <v>465</v>
      </c>
    </row>
    <row r="51" spans="1:12" x14ac:dyDescent="0.25">
      <c r="A51" s="15">
        <v>9</v>
      </c>
      <c r="B51" s="16" t="s">
        <v>9</v>
      </c>
      <c r="C51" s="17">
        <v>29</v>
      </c>
      <c r="D51" s="18">
        <v>132</v>
      </c>
      <c r="E51" s="6">
        <v>1.2670254629629629E-3</v>
      </c>
      <c r="F51" s="19">
        <v>34.53</v>
      </c>
      <c r="G51" s="13"/>
      <c r="H51" s="13"/>
      <c r="I51" s="5"/>
      <c r="J51" s="20">
        <f>VLOOKUP(J$52,$B$50:$F$1500,2,FALSE)</f>
        <v>29</v>
      </c>
      <c r="K51" s="20">
        <f>VLOOKUP(K$52,$B$50:$F$1500,2,FALSE)</f>
        <v>29</v>
      </c>
      <c r="L51" s="20">
        <f>VLOOKUP(L$52,$B$50:$F$1500,2,FALSE)</f>
        <v>29</v>
      </c>
    </row>
    <row r="52" spans="1:12" x14ac:dyDescent="0.25">
      <c r="A52" s="15">
        <v>9</v>
      </c>
      <c r="B52" s="16" t="s">
        <v>9</v>
      </c>
      <c r="C52" s="17">
        <v>29</v>
      </c>
      <c r="D52" s="18">
        <v>132</v>
      </c>
      <c r="E52" s="6">
        <v>7.7114583333333332E-4</v>
      </c>
      <c r="F52" s="19">
        <v>56.73</v>
      </c>
      <c r="G52" s="13"/>
      <c r="H52" s="13"/>
      <c r="I52" s="21" t="s">
        <v>46</v>
      </c>
      <c r="J52" s="21" t="str">
        <f>VLOOKUP(1,$A$2:$B$36,2,FALSE)</f>
        <v>Alexandre Melillo</v>
      </c>
      <c r="K52" s="21" t="str">
        <f>VLOOKUP(2,$A$2:$B$36,2,FALSE)</f>
        <v>Christian Guedes</v>
      </c>
      <c r="L52" s="21" t="str">
        <f>VLOOKUP(3,$A$2:$B$36,2,FALSE)</f>
        <v>Aparecido Arantes</v>
      </c>
    </row>
    <row r="53" spans="1:12" x14ac:dyDescent="0.25">
      <c r="A53" s="15">
        <v>9</v>
      </c>
      <c r="B53" s="16" t="s">
        <v>9</v>
      </c>
      <c r="C53" s="17">
        <v>29</v>
      </c>
      <c r="D53" s="18">
        <v>132</v>
      </c>
      <c r="E53" s="6">
        <v>7.2758101851851846E-4</v>
      </c>
      <c r="F53" s="19">
        <v>60.13</v>
      </c>
      <c r="G53" s="13"/>
      <c r="H53" s="13"/>
      <c r="I53" s="22">
        <v>1</v>
      </c>
      <c r="J53" s="23" cm="1">
        <f t="array" aca="1" ref="J53:J81" ca="1">OFFSET($E$51:$E$1500,J50-1,,J51)</f>
        <v>1.2670254629629629E-3</v>
      </c>
      <c r="K53" s="23" cm="1">
        <f t="array" aca="1" ref="K53:K81" ca="1">OFFSET($E$51:$E$1500,K50-1,,K51)</f>
        <v>1.2690277777777778E-3</v>
      </c>
      <c r="L53" s="23" cm="1">
        <f t="array" aca="1" ref="L53:L81" ca="1">OFFSET($E$51:$E$1500,L50-1,,L51)</f>
        <v>1.2655902777777776E-3</v>
      </c>
    </row>
    <row r="54" spans="1:12" x14ac:dyDescent="0.25">
      <c r="A54" s="15">
        <v>9</v>
      </c>
      <c r="B54" s="16" t="s">
        <v>9</v>
      </c>
      <c r="C54" s="17">
        <v>29</v>
      </c>
      <c r="D54" s="18">
        <v>132</v>
      </c>
      <c r="E54" s="6">
        <v>7.1649305555555561E-4</v>
      </c>
      <c r="F54" s="19">
        <v>61.06</v>
      </c>
      <c r="G54" s="13"/>
      <c r="H54" s="13"/>
      <c r="I54" s="22">
        <v>2</v>
      </c>
      <c r="J54" s="23">
        <f ca="1"/>
        <v>7.7114583333333332E-4</v>
      </c>
      <c r="K54" s="23">
        <f ca="1"/>
        <v>7.852083333333334E-4</v>
      </c>
      <c r="L54" s="23">
        <f ca="1"/>
        <v>7.8082175925925921E-4</v>
      </c>
    </row>
    <row r="55" spans="1:12" x14ac:dyDescent="0.25">
      <c r="A55" s="15">
        <v>9</v>
      </c>
      <c r="B55" s="16" t="s">
        <v>9</v>
      </c>
      <c r="C55" s="17">
        <v>29</v>
      </c>
      <c r="D55" s="18">
        <v>132</v>
      </c>
      <c r="E55" s="6">
        <v>7.0497685185185192E-4</v>
      </c>
      <c r="F55" s="19">
        <v>62.06</v>
      </c>
      <c r="G55" s="13"/>
      <c r="H55" s="13"/>
      <c r="I55" s="22">
        <v>3</v>
      </c>
      <c r="J55" s="23">
        <f ca="1"/>
        <v>7.2758101851851846E-4</v>
      </c>
      <c r="K55" s="23">
        <f ca="1"/>
        <v>7.2447916666666667E-4</v>
      </c>
      <c r="L55" s="23">
        <f ca="1"/>
        <v>7.2738425925925932E-4</v>
      </c>
    </row>
    <row r="56" spans="1:12" x14ac:dyDescent="0.25">
      <c r="A56" s="15">
        <v>9</v>
      </c>
      <c r="B56" s="16" t="s">
        <v>9</v>
      </c>
      <c r="C56" s="17">
        <v>29</v>
      </c>
      <c r="D56" s="18">
        <v>132</v>
      </c>
      <c r="E56" s="6">
        <v>7.1587962962962957E-4</v>
      </c>
      <c r="F56" s="19">
        <v>61.11</v>
      </c>
      <c r="G56" s="13"/>
      <c r="H56" s="13"/>
      <c r="I56" s="22">
        <v>4</v>
      </c>
      <c r="J56" s="23">
        <f ca="1"/>
        <v>7.1649305555555561E-4</v>
      </c>
      <c r="K56" s="23">
        <f ca="1"/>
        <v>7.2348379629629629E-4</v>
      </c>
      <c r="L56" s="23">
        <f ca="1"/>
        <v>7.3120370370370364E-4</v>
      </c>
    </row>
    <row r="57" spans="1:12" x14ac:dyDescent="0.25">
      <c r="A57" s="15">
        <v>9</v>
      </c>
      <c r="B57" s="16" t="s">
        <v>9</v>
      </c>
      <c r="C57" s="17">
        <v>29</v>
      </c>
      <c r="D57" s="18">
        <v>132</v>
      </c>
      <c r="E57" s="6">
        <v>7.1343749999999999E-4</v>
      </c>
      <c r="F57" s="19">
        <v>61.32</v>
      </c>
      <c r="G57" s="13"/>
      <c r="H57" s="13"/>
      <c r="I57" s="22">
        <v>5</v>
      </c>
      <c r="J57" s="23">
        <f ca="1"/>
        <v>7.0497685185185192E-4</v>
      </c>
      <c r="K57" s="23">
        <f ca="1"/>
        <v>7.0780092592592596E-4</v>
      </c>
      <c r="L57" s="23">
        <f ca="1"/>
        <v>7.2398148148148137E-4</v>
      </c>
    </row>
    <row r="58" spans="1:12" x14ac:dyDescent="0.25">
      <c r="A58" s="15">
        <v>9</v>
      </c>
      <c r="B58" s="16" t="s">
        <v>9</v>
      </c>
      <c r="C58" s="17">
        <v>29</v>
      </c>
      <c r="D58" s="18">
        <v>132</v>
      </c>
      <c r="E58" s="6">
        <v>7.112847222222222E-4</v>
      </c>
      <c r="F58" s="19">
        <v>61.51</v>
      </c>
      <c r="G58" s="13"/>
      <c r="H58" s="13"/>
      <c r="I58" s="22">
        <v>6</v>
      </c>
      <c r="J58" s="23">
        <f ca="1"/>
        <v>7.1587962962962957E-4</v>
      </c>
      <c r="K58" s="23">
        <f ca="1"/>
        <v>7.1318287037037042E-4</v>
      </c>
      <c r="L58" s="23">
        <f ca="1"/>
        <v>7.2922453703703702E-4</v>
      </c>
    </row>
    <row r="59" spans="1:12" x14ac:dyDescent="0.25">
      <c r="A59" s="15">
        <v>9</v>
      </c>
      <c r="B59" s="16" t="s">
        <v>9</v>
      </c>
      <c r="C59" s="17">
        <v>29</v>
      </c>
      <c r="D59" s="18">
        <v>132</v>
      </c>
      <c r="E59" s="6">
        <v>7.0960648148148152E-4</v>
      </c>
      <c r="F59" s="19">
        <v>61.65</v>
      </c>
      <c r="G59" s="13"/>
      <c r="H59" s="13"/>
      <c r="I59" s="22">
        <v>7</v>
      </c>
      <c r="J59" s="23">
        <f ca="1"/>
        <v>7.1343749999999999E-4</v>
      </c>
      <c r="K59" s="23">
        <f ca="1"/>
        <v>7.1114583333333327E-4</v>
      </c>
      <c r="L59" s="23">
        <f ca="1"/>
        <v>7.1237268518518514E-4</v>
      </c>
    </row>
    <row r="60" spans="1:12" x14ac:dyDescent="0.25">
      <c r="A60" s="15">
        <v>9</v>
      </c>
      <c r="B60" s="16" t="s">
        <v>9</v>
      </c>
      <c r="C60" s="17">
        <v>29</v>
      </c>
      <c r="D60" s="18">
        <v>132</v>
      </c>
      <c r="E60" s="6">
        <v>7.0703703703703694E-4</v>
      </c>
      <c r="F60" s="19">
        <v>61.88</v>
      </c>
      <c r="G60" s="13"/>
      <c r="H60" s="13"/>
      <c r="I60" s="22">
        <v>8</v>
      </c>
      <c r="J60" s="23">
        <f ca="1"/>
        <v>7.112847222222222E-4</v>
      </c>
      <c r="K60" s="23">
        <f ca="1"/>
        <v>7.0203703703703704E-4</v>
      </c>
      <c r="L60" s="23">
        <f ca="1"/>
        <v>7.1243055555555556E-4</v>
      </c>
    </row>
    <row r="61" spans="1:12" x14ac:dyDescent="0.25">
      <c r="A61" s="15">
        <v>9</v>
      </c>
      <c r="B61" s="16" t="s">
        <v>9</v>
      </c>
      <c r="C61" s="17">
        <v>29</v>
      </c>
      <c r="D61" s="18">
        <v>132</v>
      </c>
      <c r="E61" s="6">
        <v>7.053935185185185E-4</v>
      </c>
      <c r="F61" s="19">
        <v>62.02</v>
      </c>
      <c r="G61" s="13"/>
      <c r="H61" s="13"/>
      <c r="I61" s="22">
        <v>9</v>
      </c>
      <c r="J61" s="23">
        <f ca="1"/>
        <v>7.0960648148148152E-4</v>
      </c>
      <c r="K61" s="23">
        <f ca="1"/>
        <v>7.0914351851851856E-4</v>
      </c>
      <c r="L61" s="23">
        <f ca="1"/>
        <v>7.1498842592592588E-4</v>
      </c>
    </row>
    <row r="62" spans="1:12" x14ac:dyDescent="0.25">
      <c r="A62" s="15">
        <v>9</v>
      </c>
      <c r="B62" s="16" t="s">
        <v>9</v>
      </c>
      <c r="C62" s="17">
        <v>29</v>
      </c>
      <c r="D62" s="18">
        <v>132</v>
      </c>
      <c r="E62" s="6">
        <v>7.0429398148148152E-4</v>
      </c>
      <c r="F62" s="19">
        <v>62.12</v>
      </c>
      <c r="G62" s="13"/>
      <c r="H62" s="13"/>
      <c r="I62" s="22">
        <v>10</v>
      </c>
      <c r="J62" s="23">
        <f ca="1"/>
        <v>7.0703703703703694E-4</v>
      </c>
      <c r="K62" s="23">
        <f ca="1"/>
        <v>7.0975694444444439E-4</v>
      </c>
      <c r="L62" s="23">
        <f ca="1"/>
        <v>7.150694444444445E-4</v>
      </c>
    </row>
    <row r="63" spans="1:12" x14ac:dyDescent="0.25">
      <c r="A63" s="15">
        <v>9</v>
      </c>
      <c r="B63" s="16" t="s">
        <v>9</v>
      </c>
      <c r="C63" s="17">
        <v>29</v>
      </c>
      <c r="D63" s="18">
        <v>132</v>
      </c>
      <c r="E63" s="6">
        <v>7.0464120370370374E-4</v>
      </c>
      <c r="F63" s="19">
        <v>62.09</v>
      </c>
      <c r="G63" s="13"/>
      <c r="H63" s="13"/>
      <c r="I63" s="22">
        <v>11</v>
      </c>
      <c r="J63" s="23">
        <f ca="1"/>
        <v>7.053935185185185E-4</v>
      </c>
      <c r="K63" s="23">
        <f ca="1"/>
        <v>6.9842592592592602E-4</v>
      </c>
      <c r="L63" s="23">
        <f ca="1"/>
        <v>7.1519675925925917E-4</v>
      </c>
    </row>
    <row r="64" spans="1:12" x14ac:dyDescent="0.25">
      <c r="A64" s="15">
        <v>9</v>
      </c>
      <c r="B64" s="16" t="s">
        <v>9</v>
      </c>
      <c r="C64" s="17">
        <v>29</v>
      </c>
      <c r="D64" s="18">
        <v>132</v>
      </c>
      <c r="E64" s="6">
        <v>7.0233796296296309E-4</v>
      </c>
      <c r="F64" s="19">
        <v>62.29</v>
      </c>
      <c r="G64" s="13"/>
      <c r="H64" s="13"/>
      <c r="I64" s="22">
        <v>12</v>
      </c>
      <c r="J64" s="23">
        <f ca="1"/>
        <v>7.0429398148148152E-4</v>
      </c>
      <c r="K64" s="23">
        <f ca="1"/>
        <v>6.9890046296296291E-4</v>
      </c>
      <c r="L64" s="23">
        <f ca="1"/>
        <v>7.1979166666666665E-4</v>
      </c>
    </row>
    <row r="65" spans="1:12" x14ac:dyDescent="0.25">
      <c r="A65" s="15">
        <v>9</v>
      </c>
      <c r="B65" s="16" t="s">
        <v>9</v>
      </c>
      <c r="C65" s="17">
        <v>29</v>
      </c>
      <c r="D65" s="18">
        <v>132</v>
      </c>
      <c r="E65" s="6">
        <v>7.0317129629629625E-4</v>
      </c>
      <c r="F65" s="19">
        <v>62.22</v>
      </c>
      <c r="G65" s="13"/>
      <c r="H65" s="13"/>
      <c r="I65" s="22">
        <v>13</v>
      </c>
      <c r="J65" s="23">
        <f ca="1"/>
        <v>7.0464120370370374E-4</v>
      </c>
      <c r="K65" s="23">
        <f ca="1"/>
        <v>7.0701388888888886E-4</v>
      </c>
      <c r="L65" s="23">
        <f ca="1"/>
        <v>7.1241898148148141E-4</v>
      </c>
    </row>
    <row r="66" spans="1:12" x14ac:dyDescent="0.25">
      <c r="A66" s="15">
        <v>9</v>
      </c>
      <c r="B66" s="16" t="s">
        <v>9</v>
      </c>
      <c r="C66" s="17">
        <v>29</v>
      </c>
      <c r="D66" s="18">
        <v>132</v>
      </c>
      <c r="E66" s="6">
        <v>7.0239583333333341E-4</v>
      </c>
      <c r="F66" s="19">
        <v>62.29</v>
      </c>
      <c r="G66" s="13"/>
      <c r="H66" s="13"/>
      <c r="I66" s="22">
        <v>14</v>
      </c>
      <c r="J66" s="23">
        <f ca="1"/>
        <v>7.0233796296296309E-4</v>
      </c>
      <c r="K66" s="23">
        <f ca="1"/>
        <v>7.0285879629629637E-4</v>
      </c>
      <c r="L66" s="23">
        <f ca="1"/>
        <v>7.1048611111111106E-4</v>
      </c>
    </row>
    <row r="67" spans="1:12" x14ac:dyDescent="0.25">
      <c r="A67" s="15">
        <v>9</v>
      </c>
      <c r="B67" s="16" t="s">
        <v>9</v>
      </c>
      <c r="C67" s="17">
        <v>29</v>
      </c>
      <c r="D67" s="18">
        <v>132</v>
      </c>
      <c r="E67" s="6">
        <v>7.0187499999999992E-4</v>
      </c>
      <c r="F67" s="19">
        <v>62.33</v>
      </c>
      <c r="G67" s="13"/>
      <c r="I67" s="22">
        <v>15</v>
      </c>
      <c r="J67" s="23">
        <f ca="1"/>
        <v>7.0317129629629625E-4</v>
      </c>
      <c r="K67" s="23">
        <f ca="1"/>
        <v>7.0017361111111116E-4</v>
      </c>
      <c r="L67" s="23">
        <f ca="1"/>
        <v>7.1473379629629632E-4</v>
      </c>
    </row>
    <row r="68" spans="1:12" x14ac:dyDescent="0.25">
      <c r="A68" s="15">
        <v>9</v>
      </c>
      <c r="B68" s="16" t="s">
        <v>9</v>
      </c>
      <c r="C68" s="17">
        <v>29</v>
      </c>
      <c r="D68" s="18">
        <v>132</v>
      </c>
      <c r="E68" s="6">
        <v>7.0255787037037032E-4</v>
      </c>
      <c r="F68" s="19">
        <v>62.27</v>
      </c>
      <c r="G68" s="13"/>
      <c r="I68" s="22">
        <v>16</v>
      </c>
      <c r="J68" s="23">
        <f ca="1"/>
        <v>7.0239583333333341E-4</v>
      </c>
      <c r="K68" s="23">
        <f ca="1"/>
        <v>7.0240740740740756E-4</v>
      </c>
      <c r="L68" s="23">
        <f ca="1"/>
        <v>7.1266203703703693E-4</v>
      </c>
    </row>
    <row r="69" spans="1:12" x14ac:dyDescent="0.25">
      <c r="A69" s="15">
        <v>9</v>
      </c>
      <c r="B69" s="16" t="s">
        <v>9</v>
      </c>
      <c r="C69" s="17">
        <v>29</v>
      </c>
      <c r="D69" s="18">
        <v>132</v>
      </c>
      <c r="E69" s="6">
        <v>7.0284722222222222E-4</v>
      </c>
      <c r="F69" s="19">
        <v>62.25</v>
      </c>
      <c r="G69" s="13"/>
      <c r="I69" s="22">
        <v>17</v>
      </c>
      <c r="J69" s="23">
        <f ca="1"/>
        <v>7.0187499999999992E-4</v>
      </c>
      <c r="K69" s="23">
        <f ca="1"/>
        <v>7.025E-4</v>
      </c>
      <c r="L69" s="23">
        <f ca="1"/>
        <v>8.2032407407407412E-4</v>
      </c>
    </row>
    <row r="70" spans="1:12" x14ac:dyDescent="0.25">
      <c r="A70" s="15">
        <v>9</v>
      </c>
      <c r="B70" s="16" t="s">
        <v>9</v>
      </c>
      <c r="C70" s="17">
        <v>29</v>
      </c>
      <c r="D70" s="18">
        <v>132</v>
      </c>
      <c r="E70" s="6">
        <v>7.0758101851851852E-4</v>
      </c>
      <c r="F70" s="19">
        <v>61.83</v>
      </c>
      <c r="G70" s="13"/>
      <c r="I70" s="22">
        <v>18</v>
      </c>
      <c r="J70" s="23">
        <f ca="1"/>
        <v>7.0255787037037032E-4</v>
      </c>
      <c r="K70" s="23">
        <f ca="1"/>
        <v>7.0380787037037037E-4</v>
      </c>
      <c r="L70" s="23">
        <f ca="1"/>
        <v>7.1386574074074071E-4</v>
      </c>
    </row>
    <row r="71" spans="1:12" x14ac:dyDescent="0.25">
      <c r="A71" s="15">
        <v>9</v>
      </c>
      <c r="B71" s="16" t="s">
        <v>9</v>
      </c>
      <c r="C71" s="17">
        <v>29</v>
      </c>
      <c r="D71" s="18">
        <v>132</v>
      </c>
      <c r="E71" s="6">
        <v>7.0006944444444446E-4</v>
      </c>
      <c r="F71" s="19">
        <v>62.49</v>
      </c>
      <c r="G71" s="13"/>
      <c r="I71" s="22">
        <v>19</v>
      </c>
      <c r="J71" s="23">
        <f ca="1"/>
        <v>7.0284722222222222E-4</v>
      </c>
      <c r="K71" s="23">
        <f ca="1"/>
        <v>7.0119212962962963E-4</v>
      </c>
      <c r="L71" s="23">
        <f ca="1"/>
        <v>7.1866898148148148E-4</v>
      </c>
    </row>
    <row r="72" spans="1:12" x14ac:dyDescent="0.25">
      <c r="A72" s="15">
        <v>9</v>
      </c>
      <c r="B72" s="16" t="s">
        <v>9</v>
      </c>
      <c r="C72" s="17">
        <v>29</v>
      </c>
      <c r="D72" s="18">
        <v>132</v>
      </c>
      <c r="E72" s="6">
        <v>7.0039351851851849E-4</v>
      </c>
      <c r="F72" s="19">
        <v>62.46</v>
      </c>
      <c r="G72" s="13"/>
      <c r="I72" s="22">
        <v>20</v>
      </c>
      <c r="J72" s="23">
        <f ca="1"/>
        <v>7.0758101851851852E-4</v>
      </c>
      <c r="K72" s="23">
        <f ca="1"/>
        <v>7.0416666666666674E-4</v>
      </c>
      <c r="L72" s="23">
        <f ca="1"/>
        <v>7.1598379629629627E-4</v>
      </c>
    </row>
    <row r="73" spans="1:12" x14ac:dyDescent="0.25">
      <c r="A73" s="15">
        <v>9</v>
      </c>
      <c r="B73" s="16" t="s">
        <v>9</v>
      </c>
      <c r="C73" s="17">
        <v>29</v>
      </c>
      <c r="D73" s="18">
        <v>132</v>
      </c>
      <c r="E73" s="6">
        <v>7.0119212962962963E-4</v>
      </c>
      <c r="F73" s="19">
        <v>62.39</v>
      </c>
      <c r="G73" s="13"/>
      <c r="I73" s="22">
        <v>21</v>
      </c>
      <c r="J73" s="23">
        <f ca="1"/>
        <v>7.0006944444444446E-4</v>
      </c>
      <c r="K73" s="23">
        <f ca="1"/>
        <v>7.007407407407406E-4</v>
      </c>
      <c r="L73" s="23">
        <f ca="1"/>
        <v>7.1971064814814825E-4</v>
      </c>
    </row>
    <row r="74" spans="1:12" x14ac:dyDescent="0.25">
      <c r="A74" s="15">
        <v>9</v>
      </c>
      <c r="B74" s="16" t="s">
        <v>9</v>
      </c>
      <c r="C74" s="17">
        <v>29</v>
      </c>
      <c r="D74" s="18">
        <v>132</v>
      </c>
      <c r="E74" s="6">
        <v>6.9946759259259268E-4</v>
      </c>
      <c r="F74" s="19">
        <v>62.55</v>
      </c>
      <c r="G74" s="13"/>
      <c r="I74" s="22">
        <v>22</v>
      </c>
      <c r="J74" s="23">
        <f ca="1"/>
        <v>7.0039351851851849E-4</v>
      </c>
      <c r="K74" s="23">
        <f ca="1"/>
        <v>6.9906250000000003E-4</v>
      </c>
      <c r="L74" s="23">
        <f ca="1"/>
        <v>7.1435185185185187E-4</v>
      </c>
    </row>
    <row r="75" spans="1:12" x14ac:dyDescent="0.25">
      <c r="A75" s="15">
        <v>9</v>
      </c>
      <c r="B75" s="16" t="s">
        <v>9</v>
      </c>
      <c r="C75" s="17">
        <v>29</v>
      </c>
      <c r="D75" s="18">
        <v>132</v>
      </c>
      <c r="E75" s="6">
        <v>7.0547453703703701E-4</v>
      </c>
      <c r="F75" s="19">
        <v>62.01</v>
      </c>
      <c r="G75" s="13"/>
      <c r="I75" s="22">
        <v>23</v>
      </c>
      <c r="J75" s="23">
        <f ca="1"/>
        <v>7.0119212962962963E-4</v>
      </c>
      <c r="K75" s="23">
        <f ca="1"/>
        <v>7.0155092592592589E-4</v>
      </c>
      <c r="L75" s="23">
        <f ca="1"/>
        <v>7.1493055555555557E-4</v>
      </c>
    </row>
    <row r="76" spans="1:12" x14ac:dyDescent="0.25">
      <c r="A76" s="15">
        <v>9</v>
      </c>
      <c r="B76" s="16" t="s">
        <v>9</v>
      </c>
      <c r="C76" s="17">
        <v>29</v>
      </c>
      <c r="D76" s="18">
        <v>132</v>
      </c>
      <c r="E76" s="6">
        <v>7.0027777777777786E-4</v>
      </c>
      <c r="F76" s="19">
        <v>62.48</v>
      </c>
      <c r="G76" s="13"/>
      <c r="I76" s="22">
        <v>24</v>
      </c>
      <c r="J76" s="23">
        <f ca="1"/>
        <v>6.9946759259259268E-4</v>
      </c>
      <c r="K76" s="23">
        <f ca="1"/>
        <v>6.995023148148148E-4</v>
      </c>
      <c r="L76" s="23">
        <f ca="1"/>
        <v>7.1406249999999985E-4</v>
      </c>
    </row>
    <row r="77" spans="1:12" x14ac:dyDescent="0.25">
      <c r="A77" s="15">
        <v>9</v>
      </c>
      <c r="B77" s="16" t="s">
        <v>9</v>
      </c>
      <c r="C77" s="17">
        <v>29</v>
      </c>
      <c r="D77" s="18">
        <v>132</v>
      </c>
      <c r="E77" s="6">
        <v>6.9953703703703714E-4</v>
      </c>
      <c r="F77" s="19">
        <v>62.54</v>
      </c>
      <c r="G77" s="13"/>
      <c r="I77" s="22">
        <v>25</v>
      </c>
      <c r="J77" s="23">
        <f ca="1"/>
        <v>7.0547453703703701E-4</v>
      </c>
      <c r="K77" s="23">
        <f ca="1"/>
        <v>7.0290509259259264E-4</v>
      </c>
      <c r="L77" s="23">
        <f ca="1"/>
        <v>7.1530092592592598E-4</v>
      </c>
    </row>
    <row r="78" spans="1:12" x14ac:dyDescent="0.25">
      <c r="A78" s="15">
        <v>9</v>
      </c>
      <c r="B78" s="16" t="s">
        <v>9</v>
      </c>
      <c r="C78" s="17">
        <v>29</v>
      </c>
      <c r="D78" s="18">
        <v>132</v>
      </c>
      <c r="E78" s="6">
        <v>7.0673611111111111E-4</v>
      </c>
      <c r="F78" s="19">
        <v>61.9</v>
      </c>
      <c r="G78" s="13"/>
      <c r="I78" s="22">
        <v>26</v>
      </c>
      <c r="J78" s="23">
        <f ca="1"/>
        <v>7.0027777777777786E-4</v>
      </c>
      <c r="K78" s="23">
        <f ca="1"/>
        <v>7.0075231481481475E-4</v>
      </c>
      <c r="L78" s="23">
        <f ca="1"/>
        <v>8.1065972222222216E-4</v>
      </c>
    </row>
    <row r="79" spans="1:12" x14ac:dyDescent="0.25">
      <c r="A79" s="15">
        <v>9</v>
      </c>
      <c r="B79" s="16" t="s">
        <v>9</v>
      </c>
      <c r="C79" s="17">
        <v>29</v>
      </c>
      <c r="D79" s="18">
        <v>132</v>
      </c>
      <c r="E79" s="6">
        <v>7.1099537037037041E-4</v>
      </c>
      <c r="F79" s="19">
        <v>61.53</v>
      </c>
      <c r="G79" s="13"/>
      <c r="I79" s="22">
        <v>27</v>
      </c>
      <c r="J79" s="23">
        <f ca="1"/>
        <v>6.9953703703703714E-4</v>
      </c>
      <c r="K79" s="23">
        <f ca="1"/>
        <v>7.0204861111111119E-4</v>
      </c>
      <c r="L79" s="23">
        <f ca="1"/>
        <v>7.2030092592592588E-4</v>
      </c>
    </row>
    <row r="80" spans="1:12" x14ac:dyDescent="0.25">
      <c r="A80" s="15">
        <v>9</v>
      </c>
      <c r="B80" s="16" t="s">
        <v>60</v>
      </c>
      <c r="C80" s="17">
        <v>29</v>
      </c>
      <c r="D80" s="18">
        <v>125</v>
      </c>
      <c r="E80" s="6">
        <v>1.2690277777777778E-3</v>
      </c>
      <c r="F80" s="19">
        <v>34.479999999999997</v>
      </c>
      <c r="G80" s="13"/>
      <c r="I80" s="22">
        <v>28</v>
      </c>
      <c r="J80" s="23">
        <f ca="1"/>
        <v>7.0673611111111111E-4</v>
      </c>
      <c r="K80" s="23">
        <f ca="1"/>
        <v>7.0978009259259258E-4</v>
      </c>
      <c r="L80" s="23">
        <f ca="1"/>
        <v>7.1715277777777782E-4</v>
      </c>
    </row>
    <row r="81" spans="1:12" x14ac:dyDescent="0.25">
      <c r="A81" s="15">
        <v>9</v>
      </c>
      <c r="B81" s="16" t="s">
        <v>60</v>
      </c>
      <c r="C81" s="17">
        <v>29</v>
      </c>
      <c r="D81" s="18">
        <v>125</v>
      </c>
      <c r="E81" s="6">
        <v>7.852083333333334E-4</v>
      </c>
      <c r="F81" s="19">
        <v>55.72</v>
      </c>
      <c r="G81" s="13"/>
      <c r="I81" s="22">
        <v>29</v>
      </c>
      <c r="J81" s="23">
        <f ca="1"/>
        <v>7.1099537037037041E-4</v>
      </c>
      <c r="K81" s="23">
        <f ca="1"/>
        <v>7.1150462962962964E-4</v>
      </c>
      <c r="L81" s="23">
        <f ca="1"/>
        <v>7.2081018518518512E-4</v>
      </c>
    </row>
    <row r="82" spans="1:12" x14ac:dyDescent="0.25">
      <c r="A82" s="15">
        <v>9</v>
      </c>
      <c r="B82" s="16" t="s">
        <v>60</v>
      </c>
      <c r="C82" s="17">
        <v>29</v>
      </c>
      <c r="D82" s="18">
        <v>125</v>
      </c>
      <c r="E82" s="6">
        <v>7.2447916666666667E-4</v>
      </c>
      <c r="F82" s="19">
        <v>60.39</v>
      </c>
      <c r="G82" s="13"/>
      <c r="I82" s="22">
        <v>30</v>
      </c>
      <c r="J82" s="23"/>
      <c r="K82" s="23"/>
      <c r="L82" s="23"/>
    </row>
    <row r="83" spans="1:12" x14ac:dyDescent="0.25">
      <c r="A83" s="15">
        <v>9</v>
      </c>
      <c r="B83" s="16" t="s">
        <v>60</v>
      </c>
      <c r="C83" s="17">
        <v>29</v>
      </c>
      <c r="D83" s="18">
        <v>125</v>
      </c>
      <c r="E83" s="6">
        <v>7.2348379629629629E-4</v>
      </c>
      <c r="F83" s="19">
        <v>60.47</v>
      </c>
      <c r="G83" s="13"/>
      <c r="I83" s="22">
        <v>31</v>
      </c>
      <c r="J83" s="23"/>
      <c r="K83" s="23"/>
      <c r="L83" s="23"/>
    </row>
    <row r="84" spans="1:12" x14ac:dyDescent="0.25">
      <c r="A84" s="15">
        <v>9</v>
      </c>
      <c r="B84" s="16" t="s">
        <v>60</v>
      </c>
      <c r="C84" s="17">
        <v>29</v>
      </c>
      <c r="D84" s="18">
        <v>125</v>
      </c>
      <c r="E84" s="6">
        <v>7.0780092592592596E-4</v>
      </c>
      <c r="F84" s="19">
        <v>61.81</v>
      </c>
      <c r="G84" s="13"/>
      <c r="I84" s="22">
        <v>32</v>
      </c>
      <c r="J84" s="23"/>
      <c r="K84" s="23"/>
      <c r="L84" s="23"/>
    </row>
    <row r="85" spans="1:12" x14ac:dyDescent="0.25">
      <c r="A85" s="15">
        <v>9</v>
      </c>
      <c r="B85" s="16" t="s">
        <v>60</v>
      </c>
      <c r="C85" s="17">
        <v>29</v>
      </c>
      <c r="D85" s="18">
        <v>125</v>
      </c>
      <c r="E85" s="6">
        <v>7.1318287037037042E-4</v>
      </c>
      <c r="F85" s="19">
        <v>61.34</v>
      </c>
      <c r="G85" s="13"/>
      <c r="I85" s="22">
        <v>33</v>
      </c>
      <c r="J85" s="23"/>
      <c r="K85" s="23"/>
      <c r="L85" s="23"/>
    </row>
    <row r="86" spans="1:12" x14ac:dyDescent="0.25">
      <c r="A86" s="15">
        <v>9</v>
      </c>
      <c r="B86" s="16" t="s">
        <v>60</v>
      </c>
      <c r="C86" s="17">
        <v>29</v>
      </c>
      <c r="D86" s="18">
        <v>125</v>
      </c>
      <c r="E86" s="6">
        <v>7.1114583333333327E-4</v>
      </c>
      <c r="F86" s="19">
        <v>61.52</v>
      </c>
      <c r="G86" s="13"/>
      <c r="I86" s="22">
        <v>34</v>
      </c>
      <c r="J86" s="23"/>
      <c r="K86" s="23"/>
      <c r="L86" s="23"/>
    </row>
    <row r="87" spans="1:12" x14ac:dyDescent="0.25">
      <c r="A87" s="15">
        <v>9</v>
      </c>
      <c r="B87" s="16" t="s">
        <v>60</v>
      </c>
      <c r="C87" s="17">
        <v>29</v>
      </c>
      <c r="D87" s="18">
        <v>125</v>
      </c>
      <c r="E87" s="6">
        <v>7.0203703703703704E-4</v>
      </c>
      <c r="F87" s="19">
        <v>62.32</v>
      </c>
      <c r="G87" s="13"/>
      <c r="I87" s="22">
        <v>35</v>
      </c>
      <c r="J87" s="23"/>
      <c r="K87" s="23"/>
      <c r="L87" s="23"/>
    </row>
    <row r="88" spans="1:12" x14ac:dyDescent="0.25">
      <c r="A88" s="15">
        <v>9</v>
      </c>
      <c r="B88" s="16" t="s">
        <v>60</v>
      </c>
      <c r="C88" s="17">
        <v>29</v>
      </c>
      <c r="D88" s="18">
        <v>125</v>
      </c>
      <c r="E88" s="6">
        <v>7.0914351851851856E-4</v>
      </c>
      <c r="F88" s="19">
        <v>61.69</v>
      </c>
      <c r="G88" s="13"/>
      <c r="I88" s="22">
        <v>36</v>
      </c>
      <c r="J88" s="23"/>
      <c r="K88" s="23"/>
      <c r="L88" s="23"/>
    </row>
    <row r="89" spans="1:12" x14ac:dyDescent="0.25">
      <c r="A89" s="15">
        <v>9</v>
      </c>
      <c r="B89" s="16" t="s">
        <v>60</v>
      </c>
      <c r="C89" s="17">
        <v>29</v>
      </c>
      <c r="D89" s="18">
        <v>125</v>
      </c>
      <c r="E89" s="6">
        <v>7.0975694444444439E-4</v>
      </c>
      <c r="F89" s="19">
        <v>61.64</v>
      </c>
      <c r="G89" s="13"/>
      <c r="I89" s="22">
        <v>37</v>
      </c>
      <c r="J89" s="23"/>
      <c r="K89" s="23"/>
      <c r="L89" s="23"/>
    </row>
    <row r="90" spans="1:12" x14ac:dyDescent="0.25">
      <c r="A90" s="15">
        <v>9</v>
      </c>
      <c r="B90" s="16" t="s">
        <v>60</v>
      </c>
      <c r="C90" s="17">
        <v>29</v>
      </c>
      <c r="D90" s="18">
        <v>125</v>
      </c>
      <c r="E90" s="6">
        <v>6.9842592592592602E-4</v>
      </c>
      <c r="F90" s="19">
        <v>62.64</v>
      </c>
      <c r="G90" s="13"/>
      <c r="I90" s="22">
        <v>38</v>
      </c>
      <c r="J90" s="23"/>
      <c r="K90" s="23"/>
      <c r="L90" s="23"/>
    </row>
    <row r="91" spans="1:12" x14ac:dyDescent="0.25">
      <c r="A91" s="15">
        <v>9</v>
      </c>
      <c r="B91" s="16" t="s">
        <v>60</v>
      </c>
      <c r="C91" s="17">
        <v>29</v>
      </c>
      <c r="D91" s="18">
        <v>125</v>
      </c>
      <c r="E91" s="6">
        <v>6.9890046296296291E-4</v>
      </c>
      <c r="F91" s="19">
        <v>62.6</v>
      </c>
      <c r="G91" s="13"/>
      <c r="I91" s="22">
        <v>39</v>
      </c>
      <c r="J91" s="23"/>
      <c r="K91" s="23"/>
      <c r="L91" s="23"/>
    </row>
    <row r="92" spans="1:12" x14ac:dyDescent="0.25">
      <c r="A92" s="15">
        <v>9</v>
      </c>
      <c r="B92" s="16" t="s">
        <v>60</v>
      </c>
      <c r="C92" s="17">
        <v>29</v>
      </c>
      <c r="D92" s="18">
        <v>125</v>
      </c>
      <c r="E92" s="6">
        <v>7.0701388888888886E-4</v>
      </c>
      <c r="F92" s="19">
        <v>61.88</v>
      </c>
      <c r="G92" s="13"/>
      <c r="I92" s="22">
        <v>40</v>
      </c>
      <c r="J92" s="23"/>
      <c r="K92" s="23"/>
      <c r="L92" s="23"/>
    </row>
    <row r="93" spans="1:12" x14ac:dyDescent="0.25">
      <c r="A93" s="15">
        <v>9</v>
      </c>
      <c r="B93" s="16" t="s">
        <v>60</v>
      </c>
      <c r="C93" s="17">
        <v>29</v>
      </c>
      <c r="D93" s="18">
        <v>125</v>
      </c>
      <c r="E93" s="6">
        <v>7.0285879629629637E-4</v>
      </c>
      <c r="F93" s="19">
        <v>62.25</v>
      </c>
      <c r="G93" s="13"/>
      <c r="I93" s="22">
        <v>41</v>
      </c>
      <c r="J93" s="23"/>
      <c r="K93" s="23"/>
      <c r="L93" s="23"/>
    </row>
    <row r="94" spans="1:12" x14ac:dyDescent="0.25">
      <c r="A94" s="15">
        <v>9</v>
      </c>
      <c r="B94" s="16" t="s">
        <v>60</v>
      </c>
      <c r="C94" s="17">
        <v>29</v>
      </c>
      <c r="D94" s="18">
        <v>125</v>
      </c>
      <c r="E94" s="6">
        <v>7.0017361111111116E-4</v>
      </c>
      <c r="F94" s="19">
        <v>62.48</v>
      </c>
      <c r="G94" s="13"/>
      <c r="I94" s="22">
        <v>42</v>
      </c>
      <c r="J94" s="23"/>
      <c r="K94" s="23"/>
      <c r="L94" s="23"/>
    </row>
    <row r="95" spans="1:12" x14ac:dyDescent="0.25">
      <c r="A95" s="15">
        <v>9</v>
      </c>
      <c r="B95" s="16" t="s">
        <v>60</v>
      </c>
      <c r="C95" s="17">
        <v>29</v>
      </c>
      <c r="D95" s="18">
        <v>125</v>
      </c>
      <c r="E95" s="6">
        <v>7.0240740740740756E-4</v>
      </c>
      <c r="F95" s="19">
        <v>62.29</v>
      </c>
      <c r="G95" s="13"/>
      <c r="I95" s="22">
        <v>43</v>
      </c>
      <c r="J95" s="23"/>
      <c r="K95" s="23"/>
      <c r="L95" s="23"/>
    </row>
    <row r="96" spans="1:12" x14ac:dyDescent="0.25">
      <c r="A96" s="15">
        <v>9</v>
      </c>
      <c r="B96" s="16" t="s">
        <v>60</v>
      </c>
      <c r="C96" s="17">
        <v>29</v>
      </c>
      <c r="D96" s="18">
        <v>125</v>
      </c>
      <c r="E96" s="6">
        <v>7.025E-4</v>
      </c>
      <c r="F96" s="19">
        <v>62.28</v>
      </c>
      <c r="G96" s="13"/>
      <c r="I96" s="22">
        <v>44</v>
      </c>
      <c r="J96" s="23"/>
      <c r="K96" s="23"/>
      <c r="L96" s="23"/>
    </row>
    <row r="97" spans="1:12" x14ac:dyDescent="0.25">
      <c r="A97" s="15">
        <v>9</v>
      </c>
      <c r="B97" s="16" t="s">
        <v>60</v>
      </c>
      <c r="C97" s="17">
        <v>29</v>
      </c>
      <c r="D97" s="18">
        <v>125</v>
      </c>
      <c r="E97" s="6">
        <v>7.0380787037037037E-4</v>
      </c>
      <c r="F97" s="19">
        <v>62.16</v>
      </c>
      <c r="G97" s="13"/>
      <c r="I97" s="22">
        <v>45</v>
      </c>
      <c r="J97" s="23"/>
      <c r="K97" s="23"/>
      <c r="L97" s="23"/>
    </row>
    <row r="98" spans="1:12" x14ac:dyDescent="0.25">
      <c r="A98" s="15">
        <v>9</v>
      </c>
      <c r="B98" s="16" t="s">
        <v>60</v>
      </c>
      <c r="C98" s="17">
        <v>29</v>
      </c>
      <c r="D98" s="18">
        <v>125</v>
      </c>
      <c r="E98" s="6">
        <v>7.0119212962962963E-4</v>
      </c>
      <c r="F98" s="19">
        <v>62.39</v>
      </c>
      <c r="G98" s="13"/>
    </row>
    <row r="99" spans="1:12" x14ac:dyDescent="0.25">
      <c r="A99" s="15">
        <v>9</v>
      </c>
      <c r="B99" s="16" t="s">
        <v>60</v>
      </c>
      <c r="C99" s="17">
        <v>29</v>
      </c>
      <c r="D99" s="18">
        <v>125</v>
      </c>
      <c r="E99" s="6">
        <v>7.0416666666666674E-4</v>
      </c>
      <c r="F99" s="19">
        <v>62.13</v>
      </c>
      <c r="G99" s="13"/>
    </row>
    <row r="100" spans="1:12" x14ac:dyDescent="0.25">
      <c r="A100" s="15">
        <v>9</v>
      </c>
      <c r="B100" s="16" t="s">
        <v>60</v>
      </c>
      <c r="C100" s="17">
        <v>29</v>
      </c>
      <c r="D100" s="18">
        <v>125</v>
      </c>
      <c r="E100" s="6">
        <v>7.007407407407406E-4</v>
      </c>
      <c r="F100" s="19">
        <v>62.43</v>
      </c>
      <c r="G100" s="13"/>
    </row>
    <row r="101" spans="1:12" x14ac:dyDescent="0.25">
      <c r="A101" s="15">
        <v>9</v>
      </c>
      <c r="B101" s="16" t="s">
        <v>60</v>
      </c>
      <c r="C101" s="17">
        <v>29</v>
      </c>
      <c r="D101" s="18">
        <v>125</v>
      </c>
      <c r="E101" s="6">
        <v>6.9906250000000003E-4</v>
      </c>
      <c r="F101" s="19">
        <v>62.58</v>
      </c>
      <c r="G101" s="13"/>
    </row>
    <row r="102" spans="1:12" x14ac:dyDescent="0.25">
      <c r="A102" s="15">
        <v>9</v>
      </c>
      <c r="B102" s="16" t="s">
        <v>60</v>
      </c>
      <c r="C102" s="17">
        <v>29</v>
      </c>
      <c r="D102" s="18">
        <v>125</v>
      </c>
      <c r="E102" s="6">
        <v>7.0155092592592589E-4</v>
      </c>
      <c r="F102" s="19">
        <v>62.36</v>
      </c>
      <c r="G102" s="13"/>
    </row>
    <row r="103" spans="1:12" x14ac:dyDescent="0.25">
      <c r="A103" s="15">
        <v>9</v>
      </c>
      <c r="B103" s="16" t="s">
        <v>60</v>
      </c>
      <c r="C103" s="17">
        <v>29</v>
      </c>
      <c r="D103" s="18">
        <v>125</v>
      </c>
      <c r="E103" s="6">
        <v>6.995023148148148E-4</v>
      </c>
      <c r="F103" s="19">
        <v>62.54</v>
      </c>
      <c r="G103" s="13"/>
    </row>
    <row r="104" spans="1:12" x14ac:dyDescent="0.25">
      <c r="A104" s="15">
        <v>9</v>
      </c>
      <c r="B104" s="16" t="s">
        <v>60</v>
      </c>
      <c r="C104" s="17">
        <v>29</v>
      </c>
      <c r="D104" s="18">
        <v>125</v>
      </c>
      <c r="E104" s="6">
        <v>7.0290509259259264E-4</v>
      </c>
      <c r="F104" s="19">
        <v>62.24</v>
      </c>
      <c r="G104" s="13"/>
    </row>
    <row r="105" spans="1:12" x14ac:dyDescent="0.25">
      <c r="A105" s="15">
        <v>9</v>
      </c>
      <c r="B105" s="16" t="s">
        <v>60</v>
      </c>
      <c r="C105" s="17">
        <v>29</v>
      </c>
      <c r="D105" s="18">
        <v>125</v>
      </c>
      <c r="E105" s="6">
        <v>7.0075231481481475E-4</v>
      </c>
      <c r="F105" s="19">
        <v>62.43</v>
      </c>
      <c r="G105" s="13"/>
    </row>
    <row r="106" spans="1:12" x14ac:dyDescent="0.25">
      <c r="A106" s="15">
        <v>9</v>
      </c>
      <c r="B106" s="16" t="s">
        <v>60</v>
      </c>
      <c r="C106" s="17">
        <v>29</v>
      </c>
      <c r="D106" s="18">
        <v>125</v>
      </c>
      <c r="E106" s="6">
        <v>7.0204861111111119E-4</v>
      </c>
      <c r="F106" s="19">
        <v>62.32</v>
      </c>
      <c r="G106" s="13"/>
    </row>
    <row r="107" spans="1:12" x14ac:dyDescent="0.25">
      <c r="A107" s="15">
        <v>9</v>
      </c>
      <c r="B107" s="16" t="s">
        <v>60</v>
      </c>
      <c r="C107" s="17">
        <v>29</v>
      </c>
      <c r="D107" s="18">
        <v>125</v>
      </c>
      <c r="E107" s="6">
        <v>7.0978009259259258E-4</v>
      </c>
      <c r="F107" s="19">
        <v>61.64</v>
      </c>
      <c r="G107" s="13"/>
    </row>
    <row r="108" spans="1:12" x14ac:dyDescent="0.25">
      <c r="A108" s="15">
        <v>9</v>
      </c>
      <c r="B108" s="16" t="s">
        <v>60</v>
      </c>
      <c r="C108" s="17">
        <v>29</v>
      </c>
      <c r="D108" s="18">
        <v>125</v>
      </c>
      <c r="E108" s="6">
        <v>7.1150462962962964E-4</v>
      </c>
      <c r="F108" s="19">
        <v>61.49</v>
      </c>
      <c r="G108" s="13"/>
    </row>
    <row r="109" spans="1:12" x14ac:dyDescent="0.25">
      <c r="A109" s="15">
        <v>9</v>
      </c>
      <c r="B109" s="16" t="s">
        <v>75</v>
      </c>
      <c r="C109" s="17">
        <v>29</v>
      </c>
      <c r="D109" s="18">
        <v>119</v>
      </c>
      <c r="E109" s="6">
        <v>1.2670717592592592E-3</v>
      </c>
      <c r="F109" s="19">
        <v>34.53</v>
      </c>
      <c r="G109" s="13"/>
    </row>
    <row r="110" spans="1:12" x14ac:dyDescent="0.25">
      <c r="A110" s="15">
        <v>9</v>
      </c>
      <c r="B110" s="16" t="s">
        <v>75</v>
      </c>
      <c r="C110" s="17">
        <v>29</v>
      </c>
      <c r="D110" s="18">
        <v>119</v>
      </c>
      <c r="E110" s="6">
        <v>7.6861111111111108E-4</v>
      </c>
      <c r="F110" s="19">
        <v>56.92</v>
      </c>
      <c r="G110" s="13"/>
    </row>
    <row r="111" spans="1:12" x14ac:dyDescent="0.25">
      <c r="A111" s="15">
        <v>9</v>
      </c>
      <c r="B111" s="16" t="s">
        <v>75</v>
      </c>
      <c r="C111" s="17">
        <v>29</v>
      </c>
      <c r="D111" s="18">
        <v>119</v>
      </c>
      <c r="E111" s="6">
        <v>7.4041666666666668E-4</v>
      </c>
      <c r="F111" s="19">
        <v>59.09</v>
      </c>
      <c r="G111" s="13"/>
    </row>
    <row r="112" spans="1:12" x14ac:dyDescent="0.25">
      <c r="A112" s="15">
        <v>9</v>
      </c>
      <c r="B112" s="16" t="s">
        <v>75</v>
      </c>
      <c r="C112" s="17">
        <v>29</v>
      </c>
      <c r="D112" s="18">
        <v>119</v>
      </c>
      <c r="E112" s="6">
        <v>7.205439814814814E-4</v>
      </c>
      <c r="F112" s="19">
        <v>60.72</v>
      </c>
      <c r="G112" s="13"/>
    </row>
    <row r="113" spans="1:7" x14ac:dyDescent="0.25">
      <c r="A113" s="15">
        <v>9</v>
      </c>
      <c r="B113" s="16" t="s">
        <v>75</v>
      </c>
      <c r="C113" s="17">
        <v>29</v>
      </c>
      <c r="D113" s="18">
        <v>119</v>
      </c>
      <c r="E113" s="6">
        <v>7.0929398148148143E-4</v>
      </c>
      <c r="F113" s="19">
        <v>61.68</v>
      </c>
      <c r="G113" s="13"/>
    </row>
    <row r="114" spans="1:7" x14ac:dyDescent="0.25">
      <c r="A114" s="15">
        <v>9</v>
      </c>
      <c r="B114" s="16" t="s">
        <v>75</v>
      </c>
      <c r="C114" s="17">
        <v>29</v>
      </c>
      <c r="D114" s="18">
        <v>119</v>
      </c>
      <c r="E114" s="6">
        <v>7.1028935185185182E-4</v>
      </c>
      <c r="F114" s="19">
        <v>61.59</v>
      </c>
      <c r="G114" s="13"/>
    </row>
    <row r="115" spans="1:7" x14ac:dyDescent="0.25">
      <c r="A115" s="15">
        <v>9</v>
      </c>
      <c r="B115" s="16" t="s">
        <v>75</v>
      </c>
      <c r="C115" s="17">
        <v>29</v>
      </c>
      <c r="D115" s="18">
        <v>119</v>
      </c>
      <c r="E115" s="6">
        <v>7.0540509259259254E-4</v>
      </c>
      <c r="F115" s="19">
        <v>62.02</v>
      </c>
      <c r="G115" s="13"/>
    </row>
    <row r="116" spans="1:7" x14ac:dyDescent="0.25">
      <c r="A116" s="15">
        <v>9</v>
      </c>
      <c r="B116" s="16" t="s">
        <v>75</v>
      </c>
      <c r="C116" s="17">
        <v>29</v>
      </c>
      <c r="D116" s="18">
        <v>119</v>
      </c>
      <c r="E116" s="6">
        <v>7.1098379629629626E-4</v>
      </c>
      <c r="F116" s="19">
        <v>61.53</v>
      </c>
      <c r="G116" s="13"/>
    </row>
    <row r="117" spans="1:7" x14ac:dyDescent="0.25">
      <c r="A117" s="15">
        <v>9</v>
      </c>
      <c r="B117" s="16" t="s">
        <v>75</v>
      </c>
      <c r="C117" s="17">
        <v>29</v>
      </c>
      <c r="D117" s="18">
        <v>119</v>
      </c>
      <c r="E117" s="6">
        <v>7.083912037037037E-4</v>
      </c>
      <c r="F117" s="19">
        <v>61.76</v>
      </c>
      <c r="G117" s="13"/>
    </row>
    <row r="118" spans="1:7" x14ac:dyDescent="0.25">
      <c r="A118" s="15">
        <v>9</v>
      </c>
      <c r="B118" s="16" t="s">
        <v>75</v>
      </c>
      <c r="C118" s="17">
        <v>29</v>
      </c>
      <c r="D118" s="18">
        <v>119</v>
      </c>
      <c r="E118" s="6">
        <v>7.1848379629629638E-4</v>
      </c>
      <c r="F118" s="19">
        <v>60.89</v>
      </c>
      <c r="G118" s="13"/>
    </row>
    <row r="119" spans="1:7" x14ac:dyDescent="0.25">
      <c r="A119" s="15">
        <v>9</v>
      </c>
      <c r="B119" s="16" t="s">
        <v>75</v>
      </c>
      <c r="C119" s="17">
        <v>29</v>
      </c>
      <c r="D119" s="18">
        <v>119</v>
      </c>
      <c r="E119" s="6">
        <v>7.0317129629629625E-4</v>
      </c>
      <c r="F119" s="19">
        <v>62.22</v>
      </c>
      <c r="G119" s="13"/>
    </row>
    <row r="120" spans="1:7" x14ac:dyDescent="0.25">
      <c r="A120" s="15">
        <v>9</v>
      </c>
      <c r="B120" s="16" t="s">
        <v>75</v>
      </c>
      <c r="C120" s="17">
        <v>29</v>
      </c>
      <c r="D120" s="18">
        <v>119</v>
      </c>
      <c r="E120" s="6">
        <v>7.0381944444444452E-4</v>
      </c>
      <c r="F120" s="19">
        <v>62.16</v>
      </c>
      <c r="G120" s="13"/>
    </row>
    <row r="121" spans="1:7" x14ac:dyDescent="0.25">
      <c r="A121" s="15">
        <v>9</v>
      </c>
      <c r="B121" s="16" t="s">
        <v>75</v>
      </c>
      <c r="C121" s="17">
        <v>29</v>
      </c>
      <c r="D121" s="18">
        <v>119</v>
      </c>
      <c r="E121" s="6">
        <v>7.0313657407407402E-4</v>
      </c>
      <c r="F121" s="19">
        <v>62.22</v>
      </c>
      <c r="G121" s="13"/>
    </row>
    <row r="122" spans="1:7" x14ac:dyDescent="0.25">
      <c r="A122" s="15">
        <v>9</v>
      </c>
      <c r="B122" s="16" t="s">
        <v>75</v>
      </c>
      <c r="C122" s="17">
        <v>29</v>
      </c>
      <c r="D122" s="18">
        <v>119</v>
      </c>
      <c r="E122" s="6">
        <v>7.0060185185185188E-4</v>
      </c>
      <c r="F122" s="19">
        <v>62.45</v>
      </c>
      <c r="G122" s="13"/>
    </row>
    <row r="123" spans="1:7" x14ac:dyDescent="0.25">
      <c r="A123" s="15">
        <v>9</v>
      </c>
      <c r="B123" s="16" t="s">
        <v>75</v>
      </c>
      <c r="C123" s="17">
        <v>29</v>
      </c>
      <c r="D123" s="18">
        <v>119</v>
      </c>
      <c r="E123" s="6">
        <v>7.0295138888888892E-4</v>
      </c>
      <c r="F123" s="19">
        <v>62.24</v>
      </c>
      <c r="G123" s="13"/>
    </row>
    <row r="124" spans="1:7" x14ac:dyDescent="0.25">
      <c r="A124" s="15">
        <v>9</v>
      </c>
      <c r="B124" s="16" t="s">
        <v>75</v>
      </c>
      <c r="C124" s="17">
        <v>29</v>
      </c>
      <c r="D124" s="18">
        <v>119</v>
      </c>
      <c r="E124" s="6">
        <v>7.0312499999999987E-4</v>
      </c>
      <c r="F124" s="19">
        <v>62.22</v>
      </c>
      <c r="G124" s="13"/>
    </row>
    <row r="125" spans="1:7" x14ac:dyDescent="0.25">
      <c r="A125" s="15">
        <v>9</v>
      </c>
      <c r="B125" s="16" t="s">
        <v>75</v>
      </c>
      <c r="C125" s="17">
        <v>29</v>
      </c>
      <c r="D125" s="18">
        <v>119</v>
      </c>
      <c r="E125" s="6">
        <v>7.0164351851851854E-4</v>
      </c>
      <c r="F125" s="19">
        <v>62.35</v>
      </c>
      <c r="G125" s="13"/>
    </row>
    <row r="126" spans="1:7" x14ac:dyDescent="0.25">
      <c r="A126" s="15">
        <v>9</v>
      </c>
      <c r="B126" s="16" t="s">
        <v>75</v>
      </c>
      <c r="C126" s="17">
        <v>29</v>
      </c>
      <c r="D126" s="18">
        <v>119</v>
      </c>
      <c r="E126" s="6">
        <v>7.0212962962962948E-4</v>
      </c>
      <c r="F126" s="19">
        <v>62.31</v>
      </c>
      <c r="G126" s="13"/>
    </row>
    <row r="127" spans="1:7" x14ac:dyDescent="0.25">
      <c r="A127" s="15">
        <v>9</v>
      </c>
      <c r="B127" s="16" t="s">
        <v>75</v>
      </c>
      <c r="C127" s="17">
        <v>29</v>
      </c>
      <c r="D127" s="18">
        <v>119</v>
      </c>
      <c r="E127" s="6">
        <v>7.0004629629629627E-4</v>
      </c>
      <c r="F127" s="19">
        <v>62.5</v>
      </c>
      <c r="G127" s="13"/>
    </row>
    <row r="128" spans="1:7" x14ac:dyDescent="0.25">
      <c r="A128" s="15">
        <v>9</v>
      </c>
      <c r="B128" s="16" t="s">
        <v>75</v>
      </c>
      <c r="C128" s="17">
        <v>29</v>
      </c>
      <c r="D128" s="18">
        <v>119</v>
      </c>
      <c r="E128" s="6">
        <v>7.0083333333333336E-4</v>
      </c>
      <c r="F128" s="19">
        <v>62.43</v>
      </c>
      <c r="G128" s="13"/>
    </row>
    <row r="129" spans="1:7" x14ac:dyDescent="0.25">
      <c r="A129" s="15">
        <v>9</v>
      </c>
      <c r="B129" s="16" t="s">
        <v>75</v>
      </c>
      <c r="C129" s="17">
        <v>29</v>
      </c>
      <c r="D129" s="18">
        <v>119</v>
      </c>
      <c r="E129" s="6">
        <v>6.9907407407407407E-4</v>
      </c>
      <c r="F129" s="19">
        <v>62.58</v>
      </c>
      <c r="G129" s="13"/>
    </row>
    <row r="130" spans="1:7" x14ac:dyDescent="0.25">
      <c r="A130" s="15">
        <v>9</v>
      </c>
      <c r="B130" s="16" t="s">
        <v>75</v>
      </c>
      <c r="C130" s="17">
        <v>29</v>
      </c>
      <c r="D130" s="18">
        <v>119</v>
      </c>
      <c r="E130" s="6">
        <v>7.0100694444444431E-4</v>
      </c>
      <c r="F130" s="19">
        <v>62.41</v>
      </c>
      <c r="G130" s="13"/>
    </row>
    <row r="131" spans="1:7" x14ac:dyDescent="0.25">
      <c r="A131" s="15">
        <v>9</v>
      </c>
      <c r="B131" s="16" t="s">
        <v>75</v>
      </c>
      <c r="C131" s="17">
        <v>29</v>
      </c>
      <c r="D131" s="18">
        <v>119</v>
      </c>
      <c r="E131" s="6">
        <v>7.0107638888888878E-4</v>
      </c>
      <c r="F131" s="19">
        <v>62.4</v>
      </c>
      <c r="G131" s="13"/>
    </row>
    <row r="132" spans="1:7" x14ac:dyDescent="0.25">
      <c r="A132" s="15">
        <v>9</v>
      </c>
      <c r="B132" s="16" t="s">
        <v>75</v>
      </c>
      <c r="C132" s="17">
        <v>29</v>
      </c>
      <c r="D132" s="18">
        <v>119</v>
      </c>
      <c r="E132" s="6">
        <v>6.984490740740741E-4</v>
      </c>
      <c r="F132" s="19">
        <v>62.64</v>
      </c>
      <c r="G132" s="13"/>
    </row>
    <row r="133" spans="1:7" x14ac:dyDescent="0.25">
      <c r="A133" s="15">
        <v>9</v>
      </c>
      <c r="B133" s="16" t="s">
        <v>75</v>
      </c>
      <c r="C133" s="17">
        <v>29</v>
      </c>
      <c r="D133" s="18">
        <v>119</v>
      </c>
      <c r="E133" s="6">
        <v>7.0723379629629641E-4</v>
      </c>
      <c r="F133" s="19">
        <v>61.86</v>
      </c>
      <c r="G133" s="13"/>
    </row>
    <row r="134" spans="1:7" x14ac:dyDescent="0.25">
      <c r="A134" s="15">
        <v>9</v>
      </c>
      <c r="B134" s="16" t="s">
        <v>75</v>
      </c>
      <c r="C134" s="17">
        <v>29</v>
      </c>
      <c r="D134" s="18">
        <v>119</v>
      </c>
      <c r="E134" s="6">
        <v>6.9798611111111114E-4</v>
      </c>
      <c r="F134" s="19">
        <v>62.68</v>
      </c>
      <c r="G134" s="13"/>
    </row>
    <row r="135" spans="1:7" x14ac:dyDescent="0.25">
      <c r="A135" s="15">
        <v>9</v>
      </c>
      <c r="B135" s="16" t="s">
        <v>75</v>
      </c>
      <c r="C135" s="17">
        <v>29</v>
      </c>
      <c r="D135" s="18">
        <v>119</v>
      </c>
      <c r="E135" s="6">
        <v>7.0093750000000006E-4</v>
      </c>
      <c r="F135" s="19">
        <v>62.42</v>
      </c>
      <c r="G135" s="13"/>
    </row>
    <row r="136" spans="1:7" x14ac:dyDescent="0.25">
      <c r="A136" s="15">
        <v>9</v>
      </c>
      <c r="B136" s="16" t="s">
        <v>75</v>
      </c>
      <c r="C136" s="17">
        <v>29</v>
      </c>
      <c r="D136" s="18">
        <v>119</v>
      </c>
      <c r="E136" s="6">
        <v>7.0797453703703701E-4</v>
      </c>
      <c r="F136" s="19">
        <v>61.8</v>
      </c>
      <c r="G136" s="13"/>
    </row>
    <row r="137" spans="1:7" x14ac:dyDescent="0.25">
      <c r="A137" s="15">
        <v>9</v>
      </c>
      <c r="B137" s="16" t="s">
        <v>75</v>
      </c>
      <c r="C137" s="17">
        <v>29</v>
      </c>
      <c r="D137" s="18">
        <v>119</v>
      </c>
      <c r="E137" s="6">
        <v>7.1293981481481479E-4</v>
      </c>
      <c r="F137" s="19">
        <v>61.37</v>
      </c>
      <c r="G137" s="13"/>
    </row>
    <row r="138" spans="1:7" x14ac:dyDescent="0.25">
      <c r="A138" s="15">
        <v>9</v>
      </c>
      <c r="B138" s="16" t="s">
        <v>48</v>
      </c>
      <c r="C138" s="17">
        <v>29</v>
      </c>
      <c r="D138" s="18">
        <v>135</v>
      </c>
      <c r="E138" s="6">
        <v>1.2647800925925927E-3</v>
      </c>
      <c r="F138" s="19">
        <v>34.590000000000003</v>
      </c>
      <c r="G138" s="13"/>
    </row>
    <row r="139" spans="1:7" x14ac:dyDescent="0.25">
      <c r="A139" s="15">
        <v>9</v>
      </c>
      <c r="B139" s="16" t="s">
        <v>48</v>
      </c>
      <c r="C139" s="17">
        <v>29</v>
      </c>
      <c r="D139" s="18">
        <v>135</v>
      </c>
      <c r="E139" s="6">
        <v>7.8230324074074064E-4</v>
      </c>
      <c r="F139" s="19">
        <v>55.92</v>
      </c>
      <c r="G139" s="13"/>
    </row>
    <row r="140" spans="1:7" x14ac:dyDescent="0.25">
      <c r="A140" s="15">
        <v>9</v>
      </c>
      <c r="B140" s="16" t="s">
        <v>48</v>
      </c>
      <c r="C140" s="17">
        <v>29</v>
      </c>
      <c r="D140" s="18">
        <v>135</v>
      </c>
      <c r="E140" s="6">
        <v>7.304050925925925E-4</v>
      </c>
      <c r="F140" s="19">
        <v>59.9</v>
      </c>
      <c r="G140" s="13"/>
    </row>
    <row r="141" spans="1:7" x14ac:dyDescent="0.25">
      <c r="A141" s="15">
        <v>9</v>
      </c>
      <c r="B141" s="16" t="s">
        <v>48</v>
      </c>
      <c r="C141" s="17">
        <v>29</v>
      </c>
      <c r="D141" s="18">
        <v>135</v>
      </c>
      <c r="E141" s="6">
        <v>7.2975694444444444E-4</v>
      </c>
      <c r="F141" s="19">
        <v>59.95</v>
      </c>
      <c r="G141" s="13"/>
    </row>
    <row r="142" spans="1:7" x14ac:dyDescent="0.25">
      <c r="A142" s="15">
        <v>9</v>
      </c>
      <c r="B142" s="16" t="s">
        <v>48</v>
      </c>
      <c r="C142" s="17">
        <v>29</v>
      </c>
      <c r="D142" s="18">
        <v>135</v>
      </c>
      <c r="E142" s="6">
        <v>7.2112268518518532E-4</v>
      </c>
      <c r="F142" s="19">
        <v>60.67</v>
      </c>
      <c r="G142" s="13"/>
    </row>
    <row r="143" spans="1:7" x14ac:dyDescent="0.25">
      <c r="A143" s="15">
        <v>9</v>
      </c>
      <c r="B143" s="16" t="s">
        <v>48</v>
      </c>
      <c r="C143" s="17">
        <v>29</v>
      </c>
      <c r="D143" s="18">
        <v>135</v>
      </c>
      <c r="E143" s="6">
        <v>7.2416666666666669E-4</v>
      </c>
      <c r="F143" s="19">
        <v>60.41</v>
      </c>
      <c r="G143" s="13"/>
    </row>
    <row r="144" spans="1:7" x14ac:dyDescent="0.25">
      <c r="A144" s="15">
        <v>9</v>
      </c>
      <c r="B144" s="16" t="s">
        <v>48</v>
      </c>
      <c r="C144" s="17">
        <v>29</v>
      </c>
      <c r="D144" s="18">
        <v>135</v>
      </c>
      <c r="E144" s="6">
        <v>7.1284722222222225E-4</v>
      </c>
      <c r="F144" s="19">
        <v>61.37</v>
      </c>
      <c r="G144" s="13"/>
    </row>
    <row r="145" spans="1:7" x14ac:dyDescent="0.25">
      <c r="A145" s="15">
        <v>9</v>
      </c>
      <c r="B145" s="16" t="s">
        <v>48</v>
      </c>
      <c r="C145" s="17">
        <v>29</v>
      </c>
      <c r="D145" s="18">
        <v>135</v>
      </c>
      <c r="E145" s="6">
        <v>7.0902777777777772E-4</v>
      </c>
      <c r="F145" s="19">
        <v>61.7</v>
      </c>
      <c r="G145" s="13"/>
    </row>
    <row r="146" spans="1:7" x14ac:dyDescent="0.25">
      <c r="A146" s="15">
        <v>9</v>
      </c>
      <c r="B146" s="16" t="s">
        <v>48</v>
      </c>
      <c r="C146" s="17">
        <v>29</v>
      </c>
      <c r="D146" s="18">
        <v>135</v>
      </c>
      <c r="E146" s="6">
        <v>7.094675925925927E-4</v>
      </c>
      <c r="F146" s="19">
        <v>61.67</v>
      </c>
      <c r="G146" s="13"/>
    </row>
    <row r="147" spans="1:7" x14ac:dyDescent="0.25">
      <c r="A147" s="15">
        <v>9</v>
      </c>
      <c r="B147" s="16" t="s">
        <v>48</v>
      </c>
      <c r="C147" s="17">
        <v>29</v>
      </c>
      <c r="D147" s="18">
        <v>135</v>
      </c>
      <c r="E147" s="6">
        <v>7.0790509259259255E-4</v>
      </c>
      <c r="F147" s="19">
        <v>61.8</v>
      </c>
      <c r="G147" s="13"/>
    </row>
    <row r="148" spans="1:7" x14ac:dyDescent="0.25">
      <c r="A148" s="15">
        <v>9</v>
      </c>
      <c r="B148" s="16" t="s">
        <v>48</v>
      </c>
      <c r="C148" s="17">
        <v>29</v>
      </c>
      <c r="D148" s="18">
        <v>135</v>
      </c>
      <c r="E148" s="6">
        <v>7.0737268518518512E-4</v>
      </c>
      <c r="F148" s="19">
        <v>61.85</v>
      </c>
      <c r="G148" s="13"/>
    </row>
    <row r="149" spans="1:7" x14ac:dyDescent="0.25">
      <c r="A149" s="15">
        <v>9</v>
      </c>
      <c r="B149" s="16" t="s">
        <v>48</v>
      </c>
      <c r="C149" s="17">
        <v>29</v>
      </c>
      <c r="D149" s="18">
        <v>135</v>
      </c>
      <c r="E149" s="6">
        <v>7.0400462962962962E-4</v>
      </c>
      <c r="F149" s="19">
        <v>62.14</v>
      </c>
      <c r="G149" s="13"/>
    </row>
    <row r="150" spans="1:7" x14ac:dyDescent="0.25">
      <c r="A150" s="15">
        <v>9</v>
      </c>
      <c r="B150" s="16" t="s">
        <v>48</v>
      </c>
      <c r="C150" s="17">
        <v>29</v>
      </c>
      <c r="D150" s="18">
        <v>135</v>
      </c>
      <c r="E150" s="6">
        <v>7.0837962962962966E-4</v>
      </c>
      <c r="F150" s="19">
        <v>61.76</v>
      </c>
      <c r="G150" s="13"/>
    </row>
    <row r="151" spans="1:7" x14ac:dyDescent="0.25">
      <c r="A151" s="15">
        <v>9</v>
      </c>
      <c r="B151" s="16" t="s">
        <v>48</v>
      </c>
      <c r="C151" s="17">
        <v>29</v>
      </c>
      <c r="D151" s="18">
        <v>135</v>
      </c>
      <c r="E151" s="6">
        <v>7.0598379629629624E-4</v>
      </c>
      <c r="F151" s="19">
        <v>61.97</v>
      </c>
      <c r="G151" s="13"/>
    </row>
    <row r="152" spans="1:7" x14ac:dyDescent="0.25">
      <c r="A152" s="15">
        <v>9</v>
      </c>
      <c r="B152" s="16" t="s">
        <v>48</v>
      </c>
      <c r="C152" s="17">
        <v>29</v>
      </c>
      <c r="D152" s="18">
        <v>135</v>
      </c>
      <c r="E152" s="6">
        <v>7.0744212962962959E-4</v>
      </c>
      <c r="F152" s="19">
        <v>61.84</v>
      </c>
      <c r="G152" s="13"/>
    </row>
    <row r="153" spans="1:7" x14ac:dyDescent="0.25">
      <c r="A153" s="15">
        <v>9</v>
      </c>
      <c r="B153" s="16" t="s">
        <v>48</v>
      </c>
      <c r="C153" s="17">
        <v>29</v>
      </c>
      <c r="D153" s="18">
        <v>135</v>
      </c>
      <c r="E153" s="6">
        <v>7.0422453703703695E-4</v>
      </c>
      <c r="F153" s="19">
        <v>62.13</v>
      </c>
      <c r="G153" s="13"/>
    </row>
    <row r="154" spans="1:7" x14ac:dyDescent="0.25">
      <c r="A154" s="15">
        <v>9</v>
      </c>
      <c r="B154" s="16" t="s">
        <v>48</v>
      </c>
      <c r="C154" s="17">
        <v>29</v>
      </c>
      <c r="D154" s="18">
        <v>135</v>
      </c>
      <c r="E154" s="6">
        <v>7.0586805555555561E-4</v>
      </c>
      <c r="F154" s="19">
        <v>61.98</v>
      </c>
      <c r="G154" s="13"/>
    </row>
    <row r="155" spans="1:7" x14ac:dyDescent="0.25">
      <c r="A155" s="15">
        <v>9</v>
      </c>
      <c r="B155" s="16" t="s">
        <v>48</v>
      </c>
      <c r="C155" s="17">
        <v>29</v>
      </c>
      <c r="D155" s="18">
        <v>135</v>
      </c>
      <c r="E155" s="6">
        <v>7.0282407407407403E-4</v>
      </c>
      <c r="F155" s="19">
        <v>62.25</v>
      </c>
      <c r="G155" s="13"/>
    </row>
    <row r="156" spans="1:7" x14ac:dyDescent="0.25">
      <c r="A156" s="15">
        <v>9</v>
      </c>
      <c r="B156" s="16" t="s">
        <v>48</v>
      </c>
      <c r="C156" s="17">
        <v>29</v>
      </c>
      <c r="D156" s="18">
        <v>135</v>
      </c>
      <c r="E156" s="6">
        <v>7.0331018518518518E-4</v>
      </c>
      <c r="F156" s="19">
        <v>62.21</v>
      </c>
      <c r="G156" s="13"/>
    </row>
    <row r="157" spans="1:7" x14ac:dyDescent="0.25">
      <c r="A157" s="15">
        <v>9</v>
      </c>
      <c r="B157" s="16" t="s">
        <v>48</v>
      </c>
      <c r="C157" s="17">
        <v>29</v>
      </c>
      <c r="D157" s="18">
        <v>135</v>
      </c>
      <c r="E157" s="6">
        <v>7.0412037037037047E-4</v>
      </c>
      <c r="F157" s="19">
        <v>62.13</v>
      </c>
      <c r="G157" s="13"/>
    </row>
    <row r="158" spans="1:7" x14ac:dyDescent="0.25">
      <c r="A158" s="15">
        <v>9</v>
      </c>
      <c r="B158" s="16" t="s">
        <v>48</v>
      </c>
      <c r="C158" s="17">
        <v>29</v>
      </c>
      <c r="D158" s="18">
        <v>135</v>
      </c>
      <c r="E158" s="6">
        <v>7.0759259259259256E-4</v>
      </c>
      <c r="F158" s="19">
        <v>61.83</v>
      </c>
      <c r="G158" s="13"/>
    </row>
    <row r="159" spans="1:7" x14ac:dyDescent="0.25">
      <c r="A159" s="15">
        <v>9</v>
      </c>
      <c r="B159" s="16" t="s">
        <v>48</v>
      </c>
      <c r="C159" s="17">
        <v>29</v>
      </c>
      <c r="D159" s="18">
        <v>135</v>
      </c>
      <c r="E159" s="6">
        <v>7.0427083333333333E-4</v>
      </c>
      <c r="F159" s="19">
        <v>62.12</v>
      </c>
      <c r="G159" s="13"/>
    </row>
    <row r="160" spans="1:7" x14ac:dyDescent="0.25">
      <c r="A160" s="15">
        <v>9</v>
      </c>
      <c r="B160" s="16" t="s">
        <v>48</v>
      </c>
      <c r="C160" s="17">
        <v>29</v>
      </c>
      <c r="D160" s="18">
        <v>135</v>
      </c>
      <c r="E160" s="6">
        <v>7.0475694444444448E-4</v>
      </c>
      <c r="F160" s="19">
        <v>62.08</v>
      </c>
      <c r="G160" s="13"/>
    </row>
    <row r="161" spans="1:7" x14ac:dyDescent="0.25">
      <c r="A161" s="15">
        <v>9</v>
      </c>
      <c r="B161" s="16" t="s">
        <v>48</v>
      </c>
      <c r="C161" s="17">
        <v>29</v>
      </c>
      <c r="D161" s="18">
        <v>135</v>
      </c>
      <c r="E161" s="6">
        <v>7.0415509259259259E-4</v>
      </c>
      <c r="F161" s="19">
        <v>62.13</v>
      </c>
      <c r="G161" s="13"/>
    </row>
    <row r="162" spans="1:7" x14ac:dyDescent="0.25">
      <c r="A162" s="15">
        <v>9</v>
      </c>
      <c r="B162" s="16" t="s">
        <v>48</v>
      </c>
      <c r="C162" s="17">
        <v>29</v>
      </c>
      <c r="D162" s="18">
        <v>135</v>
      </c>
      <c r="E162" s="6">
        <v>7.0980324074074077E-4</v>
      </c>
      <c r="F162" s="19">
        <v>61.64</v>
      </c>
      <c r="G162" s="13"/>
    </row>
    <row r="163" spans="1:7" x14ac:dyDescent="0.25">
      <c r="A163" s="15">
        <v>9</v>
      </c>
      <c r="B163" s="16" t="s">
        <v>48</v>
      </c>
      <c r="C163" s="17">
        <v>29</v>
      </c>
      <c r="D163" s="18">
        <v>135</v>
      </c>
      <c r="E163" s="6">
        <v>7.0792824074074074E-4</v>
      </c>
      <c r="F163" s="19">
        <v>61.8</v>
      </c>
      <c r="G163" s="13"/>
    </row>
    <row r="164" spans="1:7" x14ac:dyDescent="0.25">
      <c r="A164" s="15">
        <v>9</v>
      </c>
      <c r="B164" s="16" t="s">
        <v>48</v>
      </c>
      <c r="C164" s="17">
        <v>29</v>
      </c>
      <c r="D164" s="18">
        <v>135</v>
      </c>
      <c r="E164" s="6">
        <v>7.0878472222222219E-4</v>
      </c>
      <c r="F164" s="19">
        <v>61.73</v>
      </c>
      <c r="G164" s="13"/>
    </row>
    <row r="165" spans="1:7" x14ac:dyDescent="0.25">
      <c r="A165" s="15">
        <v>9</v>
      </c>
      <c r="B165" s="16" t="s">
        <v>48</v>
      </c>
      <c r="C165" s="17">
        <v>29</v>
      </c>
      <c r="D165" s="18">
        <v>135</v>
      </c>
      <c r="E165" s="6">
        <v>7.1108796296296295E-4</v>
      </c>
      <c r="F165" s="19">
        <v>61.53</v>
      </c>
      <c r="G165" s="13"/>
    </row>
    <row r="166" spans="1:7" x14ac:dyDescent="0.25">
      <c r="A166" s="15">
        <v>9</v>
      </c>
      <c r="B166" s="16" t="s">
        <v>48</v>
      </c>
      <c r="C166" s="17">
        <v>29</v>
      </c>
      <c r="D166" s="18">
        <v>135</v>
      </c>
      <c r="E166" s="6">
        <v>7.1381944444444444E-4</v>
      </c>
      <c r="F166" s="19">
        <v>61.29</v>
      </c>
      <c r="G166" s="13"/>
    </row>
    <row r="167" spans="1:7" x14ac:dyDescent="0.25">
      <c r="A167" s="15">
        <v>9</v>
      </c>
      <c r="B167" s="16" t="s">
        <v>12</v>
      </c>
      <c r="C167" s="17">
        <v>29</v>
      </c>
      <c r="D167" s="18">
        <v>145</v>
      </c>
      <c r="E167" s="6">
        <v>1.2705092592592592E-3</v>
      </c>
      <c r="F167" s="19">
        <v>34.44</v>
      </c>
      <c r="G167" s="13"/>
    </row>
    <row r="168" spans="1:7" x14ac:dyDescent="0.25">
      <c r="A168" s="15">
        <v>9</v>
      </c>
      <c r="B168" s="16" t="s">
        <v>12</v>
      </c>
      <c r="C168" s="17">
        <v>29</v>
      </c>
      <c r="D168" s="18">
        <v>145</v>
      </c>
      <c r="E168" s="6">
        <v>8.3909722222222209E-4</v>
      </c>
      <c r="F168" s="19">
        <v>52.14</v>
      </c>
      <c r="G168" s="13"/>
    </row>
    <row r="169" spans="1:7" x14ac:dyDescent="0.25">
      <c r="A169" s="15">
        <v>9</v>
      </c>
      <c r="B169" s="16" t="s">
        <v>12</v>
      </c>
      <c r="C169" s="17">
        <v>29</v>
      </c>
      <c r="D169" s="18">
        <v>145</v>
      </c>
      <c r="E169" s="6">
        <v>7.3734953703703712E-4</v>
      </c>
      <c r="F169" s="19">
        <v>59.33</v>
      </c>
      <c r="G169" s="13"/>
    </row>
    <row r="170" spans="1:7" x14ac:dyDescent="0.25">
      <c r="A170" s="15">
        <v>9</v>
      </c>
      <c r="B170" s="16" t="s">
        <v>12</v>
      </c>
      <c r="C170" s="17">
        <v>29</v>
      </c>
      <c r="D170" s="18">
        <v>145</v>
      </c>
      <c r="E170" s="6">
        <v>7.2920138888888893E-4</v>
      </c>
      <c r="F170" s="19">
        <v>60</v>
      </c>
      <c r="G170" s="13"/>
    </row>
    <row r="171" spans="1:7" x14ac:dyDescent="0.25">
      <c r="A171" s="15">
        <v>9</v>
      </c>
      <c r="B171" s="16" t="s">
        <v>12</v>
      </c>
      <c r="C171" s="17">
        <v>29</v>
      </c>
      <c r="D171" s="18">
        <v>145</v>
      </c>
      <c r="E171" s="6">
        <v>7.268287037037036E-4</v>
      </c>
      <c r="F171" s="19">
        <v>60.19</v>
      </c>
      <c r="G171" s="13"/>
    </row>
    <row r="172" spans="1:7" x14ac:dyDescent="0.25">
      <c r="A172" s="15">
        <v>9</v>
      </c>
      <c r="B172" s="16" t="s">
        <v>12</v>
      </c>
      <c r="C172" s="17">
        <v>29</v>
      </c>
      <c r="D172" s="18">
        <v>145</v>
      </c>
      <c r="E172" s="6">
        <v>7.0728009259259268E-4</v>
      </c>
      <c r="F172" s="19">
        <v>61.86</v>
      </c>
      <c r="G172" s="13"/>
    </row>
    <row r="173" spans="1:7" x14ac:dyDescent="0.25">
      <c r="A173" s="15">
        <v>9</v>
      </c>
      <c r="B173" s="16" t="s">
        <v>12</v>
      </c>
      <c r="C173" s="17">
        <v>29</v>
      </c>
      <c r="D173" s="18">
        <v>145</v>
      </c>
      <c r="E173" s="6">
        <v>7.2164351851851849E-4</v>
      </c>
      <c r="F173" s="19">
        <v>60.63</v>
      </c>
      <c r="G173" s="13"/>
    </row>
    <row r="174" spans="1:7" x14ac:dyDescent="0.25">
      <c r="A174" s="15">
        <v>9</v>
      </c>
      <c r="B174" s="16" t="s">
        <v>12</v>
      </c>
      <c r="C174" s="17">
        <v>29</v>
      </c>
      <c r="D174" s="18">
        <v>145</v>
      </c>
      <c r="E174" s="6">
        <v>7.1721064814814824E-4</v>
      </c>
      <c r="F174" s="19">
        <v>61</v>
      </c>
      <c r="G174" s="13"/>
    </row>
    <row r="175" spans="1:7" x14ac:dyDescent="0.25">
      <c r="A175" s="15">
        <v>9</v>
      </c>
      <c r="B175" s="16" t="s">
        <v>12</v>
      </c>
      <c r="C175" s="17">
        <v>29</v>
      </c>
      <c r="D175" s="18">
        <v>145</v>
      </c>
      <c r="E175" s="6">
        <v>7.112037037037038E-4</v>
      </c>
      <c r="F175" s="19">
        <v>61.52</v>
      </c>
      <c r="G175" s="13"/>
    </row>
    <row r="176" spans="1:7" x14ac:dyDescent="0.25">
      <c r="A176" s="15">
        <v>9</v>
      </c>
      <c r="B176" s="16" t="s">
        <v>12</v>
      </c>
      <c r="C176" s="17">
        <v>29</v>
      </c>
      <c r="D176" s="18">
        <v>145</v>
      </c>
      <c r="E176" s="6">
        <v>7.0190972222222226E-4</v>
      </c>
      <c r="F176" s="19">
        <v>62.33</v>
      </c>
      <c r="G176" s="13"/>
    </row>
    <row r="177" spans="1:7" x14ac:dyDescent="0.25">
      <c r="A177" s="15">
        <v>9</v>
      </c>
      <c r="B177" s="16" t="s">
        <v>12</v>
      </c>
      <c r="C177" s="17">
        <v>29</v>
      </c>
      <c r="D177" s="18">
        <v>145</v>
      </c>
      <c r="E177" s="6">
        <v>7.0359953703703698E-4</v>
      </c>
      <c r="F177" s="19">
        <v>62.18</v>
      </c>
      <c r="G177" s="13"/>
    </row>
    <row r="178" spans="1:7" x14ac:dyDescent="0.25">
      <c r="A178" s="15">
        <v>9</v>
      </c>
      <c r="B178" s="16" t="s">
        <v>12</v>
      </c>
      <c r="C178" s="17">
        <v>29</v>
      </c>
      <c r="D178" s="18">
        <v>145</v>
      </c>
      <c r="E178" s="6">
        <v>7.0642361111111112E-4</v>
      </c>
      <c r="F178" s="19">
        <v>61.93</v>
      </c>
      <c r="G178" s="13"/>
    </row>
    <row r="179" spans="1:7" x14ac:dyDescent="0.25">
      <c r="A179" s="15">
        <v>9</v>
      </c>
      <c r="B179" s="16" t="s">
        <v>12</v>
      </c>
      <c r="C179" s="17">
        <v>29</v>
      </c>
      <c r="D179" s="18">
        <v>145</v>
      </c>
      <c r="E179" s="6">
        <v>7.1547453703703714E-4</v>
      </c>
      <c r="F179" s="19">
        <v>61.15</v>
      </c>
      <c r="G179" s="13"/>
    </row>
    <row r="180" spans="1:7" x14ac:dyDescent="0.25">
      <c r="A180" s="15">
        <v>9</v>
      </c>
      <c r="B180" s="16" t="s">
        <v>12</v>
      </c>
      <c r="C180" s="17">
        <v>29</v>
      </c>
      <c r="D180" s="18">
        <v>145</v>
      </c>
      <c r="E180" s="6">
        <v>7.0473379629629629E-4</v>
      </c>
      <c r="F180" s="19">
        <v>62.08</v>
      </c>
      <c r="G180" s="13"/>
    </row>
    <row r="181" spans="1:7" x14ac:dyDescent="0.25">
      <c r="A181" s="15">
        <v>9</v>
      </c>
      <c r="B181" s="16" t="s">
        <v>12</v>
      </c>
      <c r="C181" s="17">
        <v>29</v>
      </c>
      <c r="D181" s="18">
        <v>145</v>
      </c>
      <c r="E181" s="6">
        <v>7.0877314814814804E-4</v>
      </c>
      <c r="F181" s="19">
        <v>61.73</v>
      </c>
      <c r="G181" s="13"/>
    </row>
    <row r="182" spans="1:7" x14ac:dyDescent="0.25">
      <c r="A182" s="15">
        <v>9</v>
      </c>
      <c r="B182" s="16" t="s">
        <v>12</v>
      </c>
      <c r="C182" s="17">
        <v>29</v>
      </c>
      <c r="D182" s="18">
        <v>145</v>
      </c>
      <c r="E182" s="6">
        <v>7.0467592592592587E-4</v>
      </c>
      <c r="F182" s="19">
        <v>62.09</v>
      </c>
      <c r="G182" s="13"/>
    </row>
    <row r="183" spans="1:7" x14ac:dyDescent="0.25">
      <c r="A183" s="15">
        <v>9</v>
      </c>
      <c r="B183" s="16" t="s">
        <v>12</v>
      </c>
      <c r="C183" s="17">
        <v>29</v>
      </c>
      <c r="D183" s="18">
        <v>145</v>
      </c>
      <c r="E183" s="6">
        <v>6.9980324074074075E-4</v>
      </c>
      <c r="F183" s="19">
        <v>62.52</v>
      </c>
      <c r="G183" s="13"/>
    </row>
    <row r="184" spans="1:7" x14ac:dyDescent="0.25">
      <c r="A184" s="15">
        <v>9</v>
      </c>
      <c r="B184" s="16" t="s">
        <v>12</v>
      </c>
      <c r="C184" s="17">
        <v>29</v>
      </c>
      <c r="D184" s="18">
        <v>145</v>
      </c>
      <c r="E184" s="6">
        <v>7.0150462962962961E-4</v>
      </c>
      <c r="F184" s="19">
        <v>62.37</v>
      </c>
      <c r="G184" s="13"/>
    </row>
    <row r="185" spans="1:7" x14ac:dyDescent="0.25">
      <c r="A185" s="15">
        <v>9</v>
      </c>
      <c r="B185" s="16" t="s">
        <v>12</v>
      </c>
      <c r="C185" s="17">
        <v>29</v>
      </c>
      <c r="D185" s="18">
        <v>145</v>
      </c>
      <c r="E185" s="6">
        <v>6.9732638888888893E-4</v>
      </c>
      <c r="F185" s="19">
        <v>62.74</v>
      </c>
      <c r="G185" s="13"/>
    </row>
    <row r="186" spans="1:7" x14ac:dyDescent="0.25">
      <c r="A186" s="15">
        <v>9</v>
      </c>
      <c r="B186" s="16" t="s">
        <v>12</v>
      </c>
      <c r="C186" s="17">
        <v>29</v>
      </c>
      <c r="D186" s="18">
        <v>145</v>
      </c>
      <c r="E186" s="6">
        <v>7.0041666666666657E-4</v>
      </c>
      <c r="F186" s="19">
        <v>62.46</v>
      </c>
      <c r="G186" s="13"/>
    </row>
    <row r="187" spans="1:7" x14ac:dyDescent="0.25">
      <c r="A187" s="15">
        <v>9</v>
      </c>
      <c r="B187" s="16" t="s">
        <v>12</v>
      </c>
      <c r="C187" s="17">
        <v>29</v>
      </c>
      <c r="D187" s="18">
        <v>145</v>
      </c>
      <c r="E187" s="6">
        <v>7.0030092592592583E-4</v>
      </c>
      <c r="F187" s="19">
        <v>62.47</v>
      </c>
      <c r="G187" s="13"/>
    </row>
    <row r="188" spans="1:7" x14ac:dyDescent="0.25">
      <c r="A188" s="15">
        <v>9</v>
      </c>
      <c r="B188" s="16" t="s">
        <v>12</v>
      </c>
      <c r="C188" s="17">
        <v>29</v>
      </c>
      <c r="D188" s="18">
        <v>145</v>
      </c>
      <c r="E188" s="6">
        <v>6.9570601851851835E-4</v>
      </c>
      <c r="F188" s="19">
        <v>62.89</v>
      </c>
      <c r="G188" s="13"/>
    </row>
    <row r="189" spans="1:7" x14ac:dyDescent="0.25">
      <c r="A189" s="15">
        <v>9</v>
      </c>
      <c r="B189" s="16" t="s">
        <v>12</v>
      </c>
      <c r="C189" s="17">
        <v>29</v>
      </c>
      <c r="D189" s="18">
        <v>145</v>
      </c>
      <c r="E189" s="6">
        <v>6.9900462962962961E-4</v>
      </c>
      <c r="F189" s="19">
        <v>62.59</v>
      </c>
      <c r="G189" s="13"/>
    </row>
    <row r="190" spans="1:7" x14ac:dyDescent="0.25">
      <c r="A190" s="15">
        <v>9</v>
      </c>
      <c r="B190" s="16" t="s">
        <v>12</v>
      </c>
      <c r="C190" s="17">
        <v>29</v>
      </c>
      <c r="D190" s="18">
        <v>145</v>
      </c>
      <c r="E190" s="6">
        <v>7.0548611111111116E-4</v>
      </c>
      <c r="F190" s="19">
        <v>62.01</v>
      </c>
      <c r="G190" s="13"/>
    </row>
    <row r="191" spans="1:7" x14ac:dyDescent="0.25">
      <c r="A191" s="15">
        <v>9</v>
      </c>
      <c r="B191" s="16" t="s">
        <v>12</v>
      </c>
      <c r="C191" s="17">
        <v>29</v>
      </c>
      <c r="D191" s="18">
        <v>145</v>
      </c>
      <c r="E191" s="6">
        <v>7.0172453703703705E-4</v>
      </c>
      <c r="F191" s="19">
        <v>62.35</v>
      </c>
      <c r="G191" s="13"/>
    </row>
    <row r="192" spans="1:7" x14ac:dyDescent="0.25">
      <c r="A192" s="15">
        <v>9</v>
      </c>
      <c r="B192" s="16" t="s">
        <v>12</v>
      </c>
      <c r="C192" s="17">
        <v>29</v>
      </c>
      <c r="D192" s="18">
        <v>145</v>
      </c>
      <c r="E192" s="6">
        <v>7.0155092592592589E-4</v>
      </c>
      <c r="F192" s="19">
        <v>62.36</v>
      </c>
      <c r="G192" s="13"/>
    </row>
    <row r="193" spans="1:7" x14ac:dyDescent="0.25">
      <c r="A193" s="15">
        <v>9</v>
      </c>
      <c r="B193" s="16" t="s">
        <v>12</v>
      </c>
      <c r="C193" s="17">
        <v>29</v>
      </c>
      <c r="D193" s="18">
        <v>145</v>
      </c>
      <c r="E193" s="6">
        <v>7.6546296296296302E-4</v>
      </c>
      <c r="F193" s="19">
        <v>57.15</v>
      </c>
      <c r="G193" s="13"/>
    </row>
    <row r="194" spans="1:7" x14ac:dyDescent="0.25">
      <c r="A194" s="15">
        <v>9</v>
      </c>
      <c r="B194" s="16" t="s">
        <v>12</v>
      </c>
      <c r="C194" s="17">
        <v>29</v>
      </c>
      <c r="D194" s="18">
        <v>145</v>
      </c>
      <c r="E194" s="6">
        <v>7.0255787037037032E-4</v>
      </c>
      <c r="F194" s="19">
        <v>62.27</v>
      </c>
      <c r="G194" s="13"/>
    </row>
    <row r="195" spans="1:7" x14ac:dyDescent="0.25">
      <c r="A195" s="15">
        <v>9</v>
      </c>
      <c r="B195" s="16" t="s">
        <v>12</v>
      </c>
      <c r="C195" s="17">
        <v>29</v>
      </c>
      <c r="D195" s="18">
        <v>145</v>
      </c>
      <c r="E195" s="6">
        <v>7.0168981481481482E-4</v>
      </c>
      <c r="F195" s="19">
        <v>62.35</v>
      </c>
      <c r="G195" s="13"/>
    </row>
    <row r="196" spans="1:7" x14ac:dyDescent="0.25">
      <c r="A196" s="15">
        <v>9</v>
      </c>
      <c r="B196" s="16" t="s">
        <v>57</v>
      </c>
      <c r="C196" s="17">
        <v>29</v>
      </c>
      <c r="D196" s="18">
        <v>130</v>
      </c>
      <c r="E196" s="6">
        <v>1.2742013888888887E-3</v>
      </c>
      <c r="F196" s="19">
        <v>34.340000000000003</v>
      </c>
      <c r="G196" s="13"/>
    </row>
    <row r="197" spans="1:7" x14ac:dyDescent="0.25">
      <c r="A197" s="15">
        <v>9</v>
      </c>
      <c r="B197" s="16" t="s">
        <v>57</v>
      </c>
      <c r="C197" s="17">
        <v>29</v>
      </c>
      <c r="D197" s="18">
        <v>130</v>
      </c>
      <c r="E197" s="6">
        <v>7.6798611111111121E-4</v>
      </c>
      <c r="F197" s="19">
        <v>56.97</v>
      </c>
      <c r="G197" s="13"/>
    </row>
    <row r="198" spans="1:7" x14ac:dyDescent="0.25">
      <c r="A198" s="15">
        <v>9</v>
      </c>
      <c r="B198" s="16" t="s">
        <v>57</v>
      </c>
      <c r="C198" s="17">
        <v>29</v>
      </c>
      <c r="D198" s="18">
        <v>130</v>
      </c>
      <c r="E198" s="6">
        <v>7.2046296296296301E-4</v>
      </c>
      <c r="F198" s="19">
        <v>60.72</v>
      </c>
      <c r="G198" s="13"/>
    </row>
    <row r="199" spans="1:7" x14ac:dyDescent="0.25">
      <c r="A199" s="15">
        <v>9</v>
      </c>
      <c r="B199" s="16" t="s">
        <v>57</v>
      </c>
      <c r="C199" s="17">
        <v>29</v>
      </c>
      <c r="D199" s="18">
        <v>130</v>
      </c>
      <c r="E199" s="6">
        <v>7.163078703703703E-4</v>
      </c>
      <c r="F199" s="19">
        <v>61.08</v>
      </c>
      <c r="G199" s="13"/>
    </row>
    <row r="200" spans="1:7" x14ac:dyDescent="0.25">
      <c r="A200" s="15">
        <v>9</v>
      </c>
      <c r="B200" s="16" t="s">
        <v>57</v>
      </c>
      <c r="C200" s="17">
        <v>29</v>
      </c>
      <c r="D200" s="18">
        <v>130</v>
      </c>
      <c r="E200" s="6">
        <v>7.1715277777777782E-4</v>
      </c>
      <c r="F200" s="19">
        <v>61.01</v>
      </c>
      <c r="G200" s="13"/>
    </row>
    <row r="201" spans="1:7" x14ac:dyDescent="0.25">
      <c r="A201" s="15">
        <v>9</v>
      </c>
      <c r="B201" s="16" t="s">
        <v>57</v>
      </c>
      <c r="C201" s="17">
        <v>29</v>
      </c>
      <c r="D201" s="18">
        <v>130</v>
      </c>
      <c r="E201" s="6">
        <v>7.160185185185185E-4</v>
      </c>
      <c r="F201" s="19">
        <v>61.1</v>
      </c>
      <c r="G201" s="13"/>
    </row>
    <row r="202" spans="1:7" x14ac:dyDescent="0.25">
      <c r="A202" s="15">
        <v>9</v>
      </c>
      <c r="B202" s="16" t="s">
        <v>57</v>
      </c>
      <c r="C202" s="17">
        <v>29</v>
      </c>
      <c r="D202" s="18">
        <v>130</v>
      </c>
      <c r="E202" s="6">
        <v>7.1708333333333335E-4</v>
      </c>
      <c r="F202" s="19">
        <v>61.01</v>
      </c>
      <c r="G202" s="13"/>
    </row>
    <row r="203" spans="1:7" x14ac:dyDescent="0.25">
      <c r="A203" s="15">
        <v>9</v>
      </c>
      <c r="B203" s="16" t="s">
        <v>57</v>
      </c>
      <c r="C203" s="17">
        <v>29</v>
      </c>
      <c r="D203" s="18">
        <v>130</v>
      </c>
      <c r="E203" s="6">
        <v>7.1624999999999998E-4</v>
      </c>
      <c r="F203" s="19">
        <v>61.08</v>
      </c>
      <c r="G203" s="13"/>
    </row>
    <row r="204" spans="1:7" x14ac:dyDescent="0.25">
      <c r="A204" s="15">
        <v>9</v>
      </c>
      <c r="B204" s="16" t="s">
        <v>57</v>
      </c>
      <c r="C204" s="17">
        <v>29</v>
      </c>
      <c r="D204" s="18">
        <v>130</v>
      </c>
      <c r="E204" s="6">
        <v>7.1229166666666674E-4</v>
      </c>
      <c r="F204" s="19">
        <v>61.42</v>
      </c>
      <c r="G204" s="13"/>
    </row>
    <row r="205" spans="1:7" x14ac:dyDescent="0.25">
      <c r="A205" s="15">
        <v>9</v>
      </c>
      <c r="B205" s="16" t="s">
        <v>57</v>
      </c>
      <c r="C205" s="17">
        <v>29</v>
      </c>
      <c r="D205" s="18">
        <v>130</v>
      </c>
      <c r="E205" s="6">
        <v>7.2258101851851856E-4</v>
      </c>
      <c r="F205" s="19">
        <v>60.55</v>
      </c>
      <c r="G205" s="13"/>
    </row>
    <row r="206" spans="1:7" x14ac:dyDescent="0.25">
      <c r="A206" s="15">
        <v>9</v>
      </c>
      <c r="B206" s="16" t="s">
        <v>57</v>
      </c>
      <c r="C206" s="17">
        <v>29</v>
      </c>
      <c r="D206" s="18">
        <v>130</v>
      </c>
      <c r="E206" s="6">
        <v>7.0606481481481475E-4</v>
      </c>
      <c r="F206" s="19">
        <v>61.96</v>
      </c>
      <c r="G206" s="13"/>
    </row>
    <row r="207" spans="1:7" x14ac:dyDescent="0.25">
      <c r="A207" s="15">
        <v>9</v>
      </c>
      <c r="B207" s="16" t="s">
        <v>57</v>
      </c>
      <c r="C207" s="17">
        <v>29</v>
      </c>
      <c r="D207" s="18">
        <v>130</v>
      </c>
      <c r="E207" s="6">
        <v>7.0599537037037028E-4</v>
      </c>
      <c r="F207" s="19">
        <v>61.97</v>
      </c>
      <c r="G207" s="13"/>
    </row>
    <row r="208" spans="1:7" x14ac:dyDescent="0.25">
      <c r="A208" s="15">
        <v>9</v>
      </c>
      <c r="B208" s="16" t="s">
        <v>57</v>
      </c>
      <c r="C208" s="17">
        <v>29</v>
      </c>
      <c r="D208" s="18">
        <v>130</v>
      </c>
      <c r="E208" s="6">
        <v>7.0537037037037042E-4</v>
      </c>
      <c r="F208" s="19">
        <v>62.02</v>
      </c>
      <c r="G208" s="13"/>
    </row>
    <row r="209" spans="1:7" x14ac:dyDescent="0.25">
      <c r="A209" s="15">
        <v>9</v>
      </c>
      <c r="B209" s="16" t="s">
        <v>57</v>
      </c>
      <c r="C209" s="17">
        <v>29</v>
      </c>
      <c r="D209" s="18">
        <v>130</v>
      </c>
      <c r="E209" s="6">
        <v>7.0524305555555542E-4</v>
      </c>
      <c r="F209" s="19">
        <v>62.04</v>
      </c>
      <c r="G209" s="13"/>
    </row>
    <row r="210" spans="1:7" x14ac:dyDescent="0.25">
      <c r="A210" s="15">
        <v>9</v>
      </c>
      <c r="B210" s="16" t="s">
        <v>57</v>
      </c>
      <c r="C210" s="17">
        <v>29</v>
      </c>
      <c r="D210" s="18">
        <v>130</v>
      </c>
      <c r="E210" s="6">
        <v>7.0863425925925922E-4</v>
      </c>
      <c r="F210" s="19">
        <v>61.74</v>
      </c>
      <c r="G210" s="13"/>
    </row>
    <row r="211" spans="1:7" x14ac:dyDescent="0.25">
      <c r="A211" s="15">
        <v>9</v>
      </c>
      <c r="B211" s="16" t="s">
        <v>57</v>
      </c>
      <c r="C211" s="17">
        <v>29</v>
      </c>
      <c r="D211" s="18">
        <v>130</v>
      </c>
      <c r="E211" s="6">
        <v>7.0769675925925937E-4</v>
      </c>
      <c r="F211" s="19">
        <v>61.82</v>
      </c>
      <c r="G211" s="13"/>
    </row>
    <row r="212" spans="1:7" x14ac:dyDescent="0.25">
      <c r="A212" s="15">
        <v>9</v>
      </c>
      <c r="B212" s="16" t="s">
        <v>57</v>
      </c>
      <c r="C212" s="17">
        <v>29</v>
      </c>
      <c r="D212" s="18">
        <v>130</v>
      </c>
      <c r="E212" s="6">
        <v>7.0609953703703709E-4</v>
      </c>
      <c r="F212" s="19">
        <v>61.96</v>
      </c>
      <c r="G212" s="13"/>
    </row>
    <row r="213" spans="1:7" x14ac:dyDescent="0.25">
      <c r="A213" s="15">
        <v>9</v>
      </c>
      <c r="B213" s="16" t="s">
        <v>57</v>
      </c>
      <c r="C213" s="17">
        <v>29</v>
      </c>
      <c r="D213" s="18">
        <v>130</v>
      </c>
      <c r="E213" s="6">
        <v>7.0914351851851856E-4</v>
      </c>
      <c r="F213" s="19">
        <v>61.69</v>
      </c>
      <c r="G213" s="13"/>
    </row>
    <row r="214" spans="1:7" x14ac:dyDescent="0.25">
      <c r="A214" s="15">
        <v>9</v>
      </c>
      <c r="B214" s="16" t="s">
        <v>57</v>
      </c>
      <c r="C214" s="17">
        <v>29</v>
      </c>
      <c r="D214" s="18">
        <v>130</v>
      </c>
      <c r="E214" s="6">
        <v>7.0651620370370367E-4</v>
      </c>
      <c r="F214" s="19">
        <v>61.92</v>
      </c>
      <c r="G214" s="13"/>
    </row>
    <row r="215" spans="1:7" x14ac:dyDescent="0.25">
      <c r="A215" s="15">
        <v>9</v>
      </c>
      <c r="B215" s="16" t="s">
        <v>57</v>
      </c>
      <c r="C215" s="17">
        <v>29</v>
      </c>
      <c r="D215" s="18">
        <v>130</v>
      </c>
      <c r="E215" s="6">
        <v>7.165972222222222E-4</v>
      </c>
      <c r="F215" s="19">
        <v>61.05</v>
      </c>
      <c r="G215" s="13"/>
    </row>
    <row r="216" spans="1:7" x14ac:dyDescent="0.25">
      <c r="A216" s="15">
        <v>9</v>
      </c>
      <c r="B216" s="16" t="s">
        <v>57</v>
      </c>
      <c r="C216" s="17">
        <v>29</v>
      </c>
      <c r="D216" s="18">
        <v>130</v>
      </c>
      <c r="E216" s="6">
        <v>7.0857638888888891E-4</v>
      </c>
      <c r="F216" s="19">
        <v>61.74</v>
      </c>
      <c r="G216" s="13"/>
    </row>
    <row r="217" spans="1:7" x14ac:dyDescent="0.25">
      <c r="A217" s="15">
        <v>9</v>
      </c>
      <c r="B217" s="16" t="s">
        <v>57</v>
      </c>
      <c r="C217" s="17">
        <v>29</v>
      </c>
      <c r="D217" s="18">
        <v>130</v>
      </c>
      <c r="E217" s="6">
        <v>7.0754629629629629E-4</v>
      </c>
      <c r="F217" s="19">
        <v>61.83</v>
      </c>
      <c r="G217" s="13"/>
    </row>
    <row r="218" spans="1:7" x14ac:dyDescent="0.25">
      <c r="A218" s="15">
        <v>9</v>
      </c>
      <c r="B218" s="16" t="s">
        <v>57</v>
      </c>
      <c r="C218" s="17">
        <v>29</v>
      </c>
      <c r="D218" s="18">
        <v>130</v>
      </c>
      <c r="E218" s="6">
        <v>7.0718750000000003E-4</v>
      </c>
      <c r="F218" s="19">
        <v>61.86</v>
      </c>
      <c r="G218" s="13"/>
    </row>
    <row r="219" spans="1:7" x14ac:dyDescent="0.25">
      <c r="A219" s="15">
        <v>9</v>
      </c>
      <c r="B219" s="16" t="s">
        <v>57</v>
      </c>
      <c r="C219" s="17">
        <v>29</v>
      </c>
      <c r="D219" s="18">
        <v>130</v>
      </c>
      <c r="E219" s="6">
        <v>7.0993055555555555E-4</v>
      </c>
      <c r="F219" s="19">
        <v>61.63</v>
      </c>
      <c r="G219" s="13"/>
    </row>
    <row r="220" spans="1:7" x14ac:dyDescent="0.25">
      <c r="A220" s="15">
        <v>9</v>
      </c>
      <c r="B220" s="16" t="s">
        <v>57</v>
      </c>
      <c r="C220" s="17">
        <v>29</v>
      </c>
      <c r="D220" s="18">
        <v>130</v>
      </c>
      <c r="E220" s="6">
        <v>7.157523148148149E-4</v>
      </c>
      <c r="F220" s="19">
        <v>61.12</v>
      </c>
      <c r="G220" s="13"/>
    </row>
    <row r="221" spans="1:7" x14ac:dyDescent="0.25">
      <c r="A221" s="15">
        <v>9</v>
      </c>
      <c r="B221" s="16" t="s">
        <v>57</v>
      </c>
      <c r="C221" s="17">
        <v>29</v>
      </c>
      <c r="D221" s="18">
        <v>130</v>
      </c>
      <c r="E221" s="6">
        <v>7.0807870370370371E-4</v>
      </c>
      <c r="F221" s="19">
        <v>61.79</v>
      </c>
      <c r="G221" s="13"/>
    </row>
    <row r="222" spans="1:7" x14ac:dyDescent="0.25">
      <c r="A222" s="15">
        <v>9</v>
      </c>
      <c r="B222" s="16" t="s">
        <v>57</v>
      </c>
      <c r="C222" s="17">
        <v>29</v>
      </c>
      <c r="D222" s="18">
        <v>130</v>
      </c>
      <c r="E222" s="6">
        <v>7.7318287037037036E-4</v>
      </c>
      <c r="F222" s="19">
        <v>56.58</v>
      </c>
      <c r="G222" s="13"/>
    </row>
    <row r="223" spans="1:7" x14ac:dyDescent="0.25">
      <c r="A223" s="15">
        <v>9</v>
      </c>
      <c r="B223" s="16" t="s">
        <v>57</v>
      </c>
      <c r="C223" s="17">
        <v>29</v>
      </c>
      <c r="D223" s="18">
        <v>130</v>
      </c>
      <c r="E223" s="6">
        <v>7.2168981481481476E-4</v>
      </c>
      <c r="F223" s="19">
        <v>60.62</v>
      </c>
      <c r="G223" s="13"/>
    </row>
    <row r="224" spans="1:7" x14ac:dyDescent="0.25">
      <c r="A224" s="15">
        <v>9</v>
      </c>
      <c r="B224" s="16" t="s">
        <v>57</v>
      </c>
      <c r="C224" s="17">
        <v>29</v>
      </c>
      <c r="D224" s="18">
        <v>130</v>
      </c>
      <c r="E224" s="6">
        <v>7.1468750000000004E-4</v>
      </c>
      <c r="F224" s="19">
        <v>61.22</v>
      </c>
      <c r="G224" s="13"/>
    </row>
    <row r="225" spans="1:7" x14ac:dyDescent="0.25">
      <c r="A225" s="15">
        <v>9</v>
      </c>
      <c r="B225" s="16" t="s">
        <v>56</v>
      </c>
      <c r="C225" s="17">
        <v>29</v>
      </c>
      <c r="D225" s="18">
        <v>147</v>
      </c>
      <c r="E225" s="6">
        <v>1.2670717592592592E-3</v>
      </c>
      <c r="F225" s="19">
        <v>34.53</v>
      </c>
      <c r="G225" s="13"/>
    </row>
    <row r="226" spans="1:7" x14ac:dyDescent="0.25">
      <c r="A226" s="15">
        <v>9</v>
      </c>
      <c r="B226" s="16" t="s">
        <v>56</v>
      </c>
      <c r="C226" s="17">
        <v>29</v>
      </c>
      <c r="D226" s="18">
        <v>147</v>
      </c>
      <c r="E226" s="6">
        <v>7.7208333333333328E-4</v>
      </c>
      <c r="F226" s="19">
        <v>56.66</v>
      </c>
      <c r="G226" s="13"/>
    </row>
    <row r="227" spans="1:7" x14ac:dyDescent="0.25">
      <c r="A227" s="15">
        <v>9</v>
      </c>
      <c r="B227" s="16" t="s">
        <v>56</v>
      </c>
      <c r="C227" s="17">
        <v>29</v>
      </c>
      <c r="D227" s="18">
        <v>147</v>
      </c>
      <c r="E227" s="6">
        <v>7.2755787037037027E-4</v>
      </c>
      <c r="F227" s="19">
        <v>60.13</v>
      </c>
      <c r="G227" s="13"/>
    </row>
    <row r="228" spans="1:7" x14ac:dyDescent="0.25">
      <c r="A228" s="15">
        <v>9</v>
      </c>
      <c r="B228" s="16" t="s">
        <v>56</v>
      </c>
      <c r="C228" s="17">
        <v>29</v>
      </c>
      <c r="D228" s="18">
        <v>147</v>
      </c>
      <c r="E228" s="6">
        <v>7.2388888888888893E-4</v>
      </c>
      <c r="F228" s="19">
        <v>60.44</v>
      </c>
      <c r="G228" s="13"/>
    </row>
    <row r="229" spans="1:7" x14ac:dyDescent="0.25">
      <c r="A229" s="15">
        <v>9</v>
      </c>
      <c r="B229" s="16" t="s">
        <v>56</v>
      </c>
      <c r="C229" s="17">
        <v>29</v>
      </c>
      <c r="D229" s="18">
        <v>147</v>
      </c>
      <c r="E229" s="6">
        <v>7.2049768518518513E-4</v>
      </c>
      <c r="F229" s="19">
        <v>60.72</v>
      </c>
      <c r="G229" s="13"/>
    </row>
    <row r="230" spans="1:7" x14ac:dyDescent="0.25">
      <c r="A230" s="15">
        <v>9</v>
      </c>
      <c r="B230" s="16" t="s">
        <v>56</v>
      </c>
      <c r="C230" s="17">
        <v>29</v>
      </c>
      <c r="D230" s="18">
        <v>147</v>
      </c>
      <c r="E230" s="6">
        <v>7.1585648148148138E-4</v>
      </c>
      <c r="F230" s="19">
        <v>61.12</v>
      </c>
      <c r="G230" s="13"/>
    </row>
    <row r="231" spans="1:7" x14ac:dyDescent="0.25">
      <c r="A231" s="15">
        <v>9</v>
      </c>
      <c r="B231" s="16" t="s">
        <v>56</v>
      </c>
      <c r="C231" s="17">
        <v>29</v>
      </c>
      <c r="D231" s="18">
        <v>147</v>
      </c>
      <c r="E231" s="6">
        <v>7.2111111111111117E-4</v>
      </c>
      <c r="F231" s="19">
        <v>60.67</v>
      </c>
      <c r="G231" s="13"/>
    </row>
    <row r="232" spans="1:7" x14ac:dyDescent="0.25">
      <c r="A232" s="15">
        <v>9</v>
      </c>
      <c r="B232" s="16" t="s">
        <v>56</v>
      </c>
      <c r="C232" s="17">
        <v>29</v>
      </c>
      <c r="D232" s="18">
        <v>147</v>
      </c>
      <c r="E232" s="6">
        <v>7.1539351851851853E-4</v>
      </c>
      <c r="F232" s="19">
        <v>61.16</v>
      </c>
      <c r="G232" s="13"/>
    </row>
    <row r="233" spans="1:7" x14ac:dyDescent="0.25">
      <c r="A233" s="15">
        <v>9</v>
      </c>
      <c r="B233" s="16" t="s">
        <v>56</v>
      </c>
      <c r="C233" s="17">
        <v>29</v>
      </c>
      <c r="D233" s="18">
        <v>147</v>
      </c>
      <c r="E233" s="6">
        <v>7.1557870370370362E-4</v>
      </c>
      <c r="F233" s="19">
        <v>61.14</v>
      </c>
      <c r="G233" s="13"/>
    </row>
    <row r="234" spans="1:7" x14ac:dyDescent="0.25">
      <c r="A234" s="15">
        <v>9</v>
      </c>
      <c r="B234" s="16" t="s">
        <v>56</v>
      </c>
      <c r="C234" s="17">
        <v>29</v>
      </c>
      <c r="D234" s="18">
        <v>147</v>
      </c>
      <c r="E234" s="6">
        <v>7.1331018518518521E-4</v>
      </c>
      <c r="F234" s="19">
        <v>61.33</v>
      </c>
      <c r="G234" s="13"/>
    </row>
    <row r="235" spans="1:7" x14ac:dyDescent="0.25">
      <c r="A235" s="15">
        <v>9</v>
      </c>
      <c r="B235" s="16" t="s">
        <v>56</v>
      </c>
      <c r="C235" s="17">
        <v>29</v>
      </c>
      <c r="D235" s="18">
        <v>147</v>
      </c>
      <c r="E235" s="6">
        <v>7.1473379629629632E-4</v>
      </c>
      <c r="F235" s="19">
        <v>61.21</v>
      </c>
      <c r="G235" s="13"/>
    </row>
    <row r="236" spans="1:7" x14ac:dyDescent="0.25">
      <c r="A236" s="15">
        <v>9</v>
      </c>
      <c r="B236" s="16" t="s">
        <v>56</v>
      </c>
      <c r="C236" s="17">
        <v>29</v>
      </c>
      <c r="D236" s="18">
        <v>147</v>
      </c>
      <c r="E236" s="6">
        <v>7.1712962962962963E-4</v>
      </c>
      <c r="F236" s="19">
        <v>61.01</v>
      </c>
      <c r="G236" s="13"/>
    </row>
    <row r="237" spans="1:7" x14ac:dyDescent="0.25">
      <c r="A237" s="15">
        <v>9</v>
      </c>
      <c r="B237" s="16" t="s">
        <v>56</v>
      </c>
      <c r="C237" s="17">
        <v>29</v>
      </c>
      <c r="D237" s="18">
        <v>147</v>
      </c>
      <c r="E237" s="6">
        <v>7.0831018518518519E-4</v>
      </c>
      <c r="F237" s="19">
        <v>61.77</v>
      </c>
      <c r="G237" s="13"/>
    </row>
    <row r="238" spans="1:7" x14ac:dyDescent="0.25">
      <c r="A238" s="15">
        <v>9</v>
      </c>
      <c r="B238" s="16" t="s">
        <v>56</v>
      </c>
      <c r="C238" s="17">
        <v>29</v>
      </c>
      <c r="D238" s="18">
        <v>147</v>
      </c>
      <c r="E238" s="6">
        <v>7.0883101851851847E-4</v>
      </c>
      <c r="F238" s="19">
        <v>61.72</v>
      </c>
      <c r="G238" s="13"/>
    </row>
    <row r="239" spans="1:7" x14ac:dyDescent="0.25">
      <c r="A239" s="15">
        <v>9</v>
      </c>
      <c r="B239" s="16" t="s">
        <v>56</v>
      </c>
      <c r="C239" s="17">
        <v>29</v>
      </c>
      <c r="D239" s="18">
        <v>147</v>
      </c>
      <c r="E239" s="6">
        <v>7.0829861111111104E-4</v>
      </c>
      <c r="F239" s="19">
        <v>61.77</v>
      </c>
      <c r="G239" s="13"/>
    </row>
    <row r="240" spans="1:7" x14ac:dyDescent="0.25">
      <c r="A240" s="15">
        <v>9</v>
      </c>
      <c r="B240" s="16" t="s">
        <v>56</v>
      </c>
      <c r="C240" s="17">
        <v>29</v>
      </c>
      <c r="D240" s="18">
        <v>147</v>
      </c>
      <c r="E240" s="6">
        <v>7.1005787037037044E-4</v>
      </c>
      <c r="F240" s="19">
        <v>61.61</v>
      </c>
      <c r="G240" s="13"/>
    </row>
    <row r="241" spans="1:7" x14ac:dyDescent="0.25">
      <c r="A241" s="15">
        <v>9</v>
      </c>
      <c r="B241" s="16" t="s">
        <v>56</v>
      </c>
      <c r="C241" s="17">
        <v>29</v>
      </c>
      <c r="D241" s="18">
        <v>147</v>
      </c>
      <c r="E241" s="6">
        <v>7.1106481481481487E-4</v>
      </c>
      <c r="F241" s="19">
        <v>61.53</v>
      </c>
      <c r="G241" s="13"/>
    </row>
    <row r="242" spans="1:7" x14ac:dyDescent="0.25">
      <c r="A242" s="15">
        <v>9</v>
      </c>
      <c r="B242" s="16" t="s">
        <v>56</v>
      </c>
      <c r="C242" s="17">
        <v>29</v>
      </c>
      <c r="D242" s="18">
        <v>147</v>
      </c>
      <c r="E242" s="6">
        <v>7.1115740740740742E-4</v>
      </c>
      <c r="F242" s="19">
        <v>61.52</v>
      </c>
      <c r="G242" s="13"/>
    </row>
    <row r="243" spans="1:7" x14ac:dyDescent="0.25">
      <c r="A243" s="15">
        <v>9</v>
      </c>
      <c r="B243" s="16" t="s">
        <v>56</v>
      </c>
      <c r="C243" s="17">
        <v>29</v>
      </c>
      <c r="D243" s="18">
        <v>147</v>
      </c>
      <c r="E243" s="6">
        <v>7.1275462962962959E-4</v>
      </c>
      <c r="F243" s="19">
        <v>61.38</v>
      </c>
      <c r="G243" s="13"/>
    </row>
    <row r="244" spans="1:7" x14ac:dyDescent="0.25">
      <c r="A244" s="15">
        <v>9</v>
      </c>
      <c r="B244" s="16" t="s">
        <v>56</v>
      </c>
      <c r="C244" s="17">
        <v>29</v>
      </c>
      <c r="D244" s="18">
        <v>147</v>
      </c>
      <c r="E244" s="6">
        <v>7.128587962962964E-4</v>
      </c>
      <c r="F244" s="19">
        <v>61.37</v>
      </c>
      <c r="G244" s="13"/>
    </row>
    <row r="245" spans="1:7" x14ac:dyDescent="0.25">
      <c r="A245" s="15">
        <v>9</v>
      </c>
      <c r="B245" s="16" t="s">
        <v>56</v>
      </c>
      <c r="C245" s="17">
        <v>29</v>
      </c>
      <c r="D245" s="18">
        <v>147</v>
      </c>
      <c r="E245" s="6">
        <v>7.0986111111111109E-4</v>
      </c>
      <c r="F245" s="19">
        <v>61.63</v>
      </c>
      <c r="G245" s="13"/>
    </row>
    <row r="246" spans="1:7" x14ac:dyDescent="0.25">
      <c r="A246" s="15">
        <v>9</v>
      </c>
      <c r="B246" s="16" t="s">
        <v>56</v>
      </c>
      <c r="C246" s="17">
        <v>29</v>
      </c>
      <c r="D246" s="18">
        <v>147</v>
      </c>
      <c r="E246" s="6">
        <v>7.146759259259259E-4</v>
      </c>
      <c r="F246" s="19">
        <v>61.22</v>
      </c>
      <c r="G246" s="13"/>
    </row>
    <row r="247" spans="1:7" x14ac:dyDescent="0.25">
      <c r="A247" s="15">
        <v>9</v>
      </c>
      <c r="B247" s="16" t="s">
        <v>56</v>
      </c>
      <c r="C247" s="17">
        <v>29</v>
      </c>
      <c r="D247" s="18">
        <v>147</v>
      </c>
      <c r="E247" s="6">
        <v>7.1923611111111114E-4</v>
      </c>
      <c r="F247" s="19">
        <v>60.83</v>
      </c>
      <c r="G247" s="13"/>
    </row>
    <row r="248" spans="1:7" x14ac:dyDescent="0.25">
      <c r="A248" s="15">
        <v>9</v>
      </c>
      <c r="B248" s="16" t="s">
        <v>56</v>
      </c>
      <c r="C248" s="17">
        <v>29</v>
      </c>
      <c r="D248" s="18">
        <v>147</v>
      </c>
      <c r="E248" s="6">
        <v>7.1215277777777781E-4</v>
      </c>
      <c r="F248" s="19">
        <v>61.43</v>
      </c>
      <c r="G248" s="13"/>
    </row>
    <row r="249" spans="1:7" x14ac:dyDescent="0.25">
      <c r="A249" s="15">
        <v>9</v>
      </c>
      <c r="B249" s="16" t="s">
        <v>56</v>
      </c>
      <c r="C249" s="17">
        <v>29</v>
      </c>
      <c r="D249" s="18">
        <v>147</v>
      </c>
      <c r="E249" s="6">
        <v>7.1202546296296292E-4</v>
      </c>
      <c r="F249" s="19">
        <v>61.44</v>
      </c>
      <c r="G249" s="13"/>
    </row>
    <row r="250" spans="1:7" x14ac:dyDescent="0.25">
      <c r="A250" s="15">
        <v>9</v>
      </c>
      <c r="B250" s="16" t="s">
        <v>56</v>
      </c>
      <c r="C250" s="17">
        <v>29</v>
      </c>
      <c r="D250" s="18">
        <v>147</v>
      </c>
      <c r="E250" s="6">
        <v>7.1565972222222224E-4</v>
      </c>
      <c r="F250" s="19">
        <v>61.13</v>
      </c>
      <c r="G250" s="13"/>
    </row>
    <row r="251" spans="1:7" x14ac:dyDescent="0.25">
      <c r="A251" s="15">
        <v>9</v>
      </c>
      <c r="B251" s="16" t="s">
        <v>56</v>
      </c>
      <c r="C251" s="17">
        <v>29</v>
      </c>
      <c r="D251" s="18">
        <v>147</v>
      </c>
      <c r="E251" s="6">
        <v>7.1662037037037039E-4</v>
      </c>
      <c r="F251" s="19">
        <v>61.05</v>
      </c>
      <c r="G251" s="13"/>
    </row>
    <row r="252" spans="1:7" x14ac:dyDescent="0.25">
      <c r="A252" s="15">
        <v>9</v>
      </c>
      <c r="B252" s="16" t="s">
        <v>56</v>
      </c>
      <c r="C252" s="17">
        <v>29</v>
      </c>
      <c r="D252" s="18">
        <v>147</v>
      </c>
      <c r="E252" s="6">
        <v>7.1452546296296292E-4</v>
      </c>
      <c r="F252" s="19">
        <v>61.23</v>
      </c>
      <c r="G252" s="13"/>
    </row>
    <row r="253" spans="1:7" x14ac:dyDescent="0.25">
      <c r="A253" s="15">
        <v>9</v>
      </c>
      <c r="B253" s="16" t="s">
        <v>56</v>
      </c>
      <c r="C253" s="17">
        <v>29</v>
      </c>
      <c r="D253" s="18">
        <v>147</v>
      </c>
      <c r="E253" s="6">
        <v>7.1695601851851857E-4</v>
      </c>
      <c r="F253" s="19">
        <v>61.02</v>
      </c>
      <c r="G253" s="13"/>
    </row>
    <row r="254" spans="1:7" x14ac:dyDescent="0.25">
      <c r="A254" s="15">
        <v>9</v>
      </c>
      <c r="B254" s="16" t="s">
        <v>51</v>
      </c>
      <c r="C254" s="17">
        <v>29</v>
      </c>
      <c r="D254" s="18">
        <v>107</v>
      </c>
      <c r="E254" s="6">
        <v>1.2686805555555557E-3</v>
      </c>
      <c r="F254" s="19">
        <v>34.479999999999997</v>
      </c>
      <c r="G254" s="13"/>
    </row>
    <row r="255" spans="1:7" x14ac:dyDescent="0.25">
      <c r="A255" s="15">
        <v>9</v>
      </c>
      <c r="B255" s="16" t="s">
        <v>51</v>
      </c>
      <c r="C255" s="17">
        <v>29</v>
      </c>
      <c r="D255" s="18">
        <v>107</v>
      </c>
      <c r="E255" s="6">
        <v>7.9181712962962962E-4</v>
      </c>
      <c r="F255" s="19">
        <v>55.25</v>
      </c>
      <c r="G255" s="13"/>
    </row>
    <row r="256" spans="1:7" x14ac:dyDescent="0.25">
      <c r="A256" s="15">
        <v>9</v>
      </c>
      <c r="B256" s="16" t="s">
        <v>51</v>
      </c>
      <c r="C256" s="17">
        <v>29</v>
      </c>
      <c r="D256" s="18">
        <v>107</v>
      </c>
      <c r="E256" s="6">
        <v>7.346643518518518E-4</v>
      </c>
      <c r="F256" s="19">
        <v>59.55</v>
      </c>
      <c r="G256" s="13"/>
    </row>
    <row r="257" spans="1:7" x14ac:dyDescent="0.25">
      <c r="A257" s="15">
        <v>9</v>
      </c>
      <c r="B257" s="16" t="s">
        <v>51</v>
      </c>
      <c r="C257" s="17">
        <v>29</v>
      </c>
      <c r="D257" s="18">
        <v>107</v>
      </c>
      <c r="E257" s="6">
        <v>7.2586805555555555E-4</v>
      </c>
      <c r="F257" s="19">
        <v>60.27</v>
      </c>
      <c r="G257" s="13"/>
    </row>
    <row r="258" spans="1:7" x14ac:dyDescent="0.25">
      <c r="A258" s="15">
        <v>9</v>
      </c>
      <c r="B258" s="16" t="s">
        <v>51</v>
      </c>
      <c r="C258" s="17">
        <v>29</v>
      </c>
      <c r="D258" s="18">
        <v>107</v>
      </c>
      <c r="E258" s="6">
        <v>7.2712962962962955E-4</v>
      </c>
      <c r="F258" s="19">
        <v>60.17</v>
      </c>
      <c r="G258" s="13"/>
    </row>
    <row r="259" spans="1:7" x14ac:dyDescent="0.25">
      <c r="A259" s="15">
        <v>9</v>
      </c>
      <c r="B259" s="16" t="s">
        <v>51</v>
      </c>
      <c r="C259" s="17">
        <v>29</v>
      </c>
      <c r="D259" s="18">
        <v>107</v>
      </c>
      <c r="E259" s="6">
        <v>7.3175925925925926E-4</v>
      </c>
      <c r="F259" s="19">
        <v>59.79</v>
      </c>
      <c r="G259" s="13"/>
    </row>
    <row r="260" spans="1:7" x14ac:dyDescent="0.25">
      <c r="A260" s="15">
        <v>9</v>
      </c>
      <c r="B260" s="16" t="s">
        <v>51</v>
      </c>
      <c r="C260" s="17">
        <v>29</v>
      </c>
      <c r="D260" s="18">
        <v>107</v>
      </c>
      <c r="E260" s="6">
        <v>7.2305555555555545E-4</v>
      </c>
      <c r="F260" s="19">
        <v>60.51</v>
      </c>
      <c r="G260" s="13"/>
    </row>
    <row r="261" spans="1:7" x14ac:dyDescent="0.25">
      <c r="A261" s="15">
        <v>9</v>
      </c>
      <c r="B261" s="16" t="s">
        <v>51</v>
      </c>
      <c r="C261" s="17">
        <v>29</v>
      </c>
      <c r="D261" s="18">
        <v>107</v>
      </c>
      <c r="E261" s="6">
        <v>7.1187499999999994E-4</v>
      </c>
      <c r="F261" s="19">
        <v>61.46</v>
      </c>
      <c r="G261" s="13"/>
    </row>
    <row r="262" spans="1:7" x14ac:dyDescent="0.25">
      <c r="A262" s="15">
        <v>9</v>
      </c>
      <c r="B262" s="16" t="s">
        <v>51</v>
      </c>
      <c r="C262" s="17">
        <v>29</v>
      </c>
      <c r="D262" s="18">
        <v>107</v>
      </c>
      <c r="E262" s="6">
        <v>7.0767361111111118E-4</v>
      </c>
      <c r="F262" s="19">
        <v>61.82</v>
      </c>
      <c r="G262" s="13"/>
    </row>
    <row r="263" spans="1:7" x14ac:dyDescent="0.25">
      <c r="A263" s="15">
        <v>9</v>
      </c>
      <c r="B263" s="16" t="s">
        <v>51</v>
      </c>
      <c r="C263" s="17">
        <v>29</v>
      </c>
      <c r="D263" s="18">
        <v>107</v>
      </c>
      <c r="E263" s="6">
        <v>7.0805555555555563E-4</v>
      </c>
      <c r="F263" s="19">
        <v>61.79</v>
      </c>
      <c r="G263" s="13"/>
    </row>
    <row r="264" spans="1:7" x14ac:dyDescent="0.25">
      <c r="A264" s="15">
        <v>9</v>
      </c>
      <c r="B264" s="16" t="s">
        <v>51</v>
      </c>
      <c r="C264" s="17">
        <v>29</v>
      </c>
      <c r="D264" s="18">
        <v>107</v>
      </c>
      <c r="E264" s="6">
        <v>7.1618055555555573E-4</v>
      </c>
      <c r="F264" s="19">
        <v>61.09</v>
      </c>
      <c r="G264" s="13"/>
    </row>
    <row r="265" spans="1:7" x14ac:dyDescent="0.25">
      <c r="A265" s="15">
        <v>9</v>
      </c>
      <c r="B265" s="16" t="s">
        <v>51</v>
      </c>
      <c r="C265" s="17">
        <v>29</v>
      </c>
      <c r="D265" s="18">
        <v>107</v>
      </c>
      <c r="E265" s="6">
        <v>7.1354166666666669E-4</v>
      </c>
      <c r="F265" s="19">
        <v>61.31</v>
      </c>
      <c r="G265" s="13"/>
    </row>
    <row r="266" spans="1:7" x14ac:dyDescent="0.25">
      <c r="A266" s="15">
        <v>9</v>
      </c>
      <c r="B266" s="16" t="s">
        <v>51</v>
      </c>
      <c r="C266" s="17">
        <v>29</v>
      </c>
      <c r="D266" s="18">
        <v>107</v>
      </c>
      <c r="E266" s="6">
        <v>7.1527777777777779E-4</v>
      </c>
      <c r="F266" s="19">
        <v>61.17</v>
      </c>
      <c r="G266" s="13"/>
    </row>
    <row r="267" spans="1:7" x14ac:dyDescent="0.25">
      <c r="A267" s="15">
        <v>9</v>
      </c>
      <c r="B267" s="16" t="s">
        <v>51</v>
      </c>
      <c r="C267" s="17">
        <v>29</v>
      </c>
      <c r="D267" s="18">
        <v>107</v>
      </c>
      <c r="E267" s="6">
        <v>7.0480324074074076E-4</v>
      </c>
      <c r="F267" s="19">
        <v>62.07</v>
      </c>
      <c r="G267" s="13"/>
    </row>
    <row r="268" spans="1:7" x14ac:dyDescent="0.25">
      <c r="A268" s="15">
        <v>9</v>
      </c>
      <c r="B268" s="16" t="s">
        <v>51</v>
      </c>
      <c r="C268" s="17">
        <v>29</v>
      </c>
      <c r="D268" s="18">
        <v>107</v>
      </c>
      <c r="E268" s="6">
        <v>7.0666666666666664E-4</v>
      </c>
      <c r="F268" s="19">
        <v>61.91</v>
      </c>
      <c r="G268" s="13"/>
    </row>
    <row r="269" spans="1:7" x14ac:dyDescent="0.25">
      <c r="A269" s="15">
        <v>9</v>
      </c>
      <c r="B269" s="16" t="s">
        <v>51</v>
      </c>
      <c r="C269" s="17">
        <v>29</v>
      </c>
      <c r="D269" s="18">
        <v>107</v>
      </c>
      <c r="E269" s="6">
        <v>7.1439814814814814E-4</v>
      </c>
      <c r="F269" s="19">
        <v>61.24</v>
      </c>
      <c r="G269" s="13"/>
    </row>
    <row r="270" spans="1:7" x14ac:dyDescent="0.25">
      <c r="A270" s="15">
        <v>9</v>
      </c>
      <c r="B270" s="16" t="s">
        <v>51</v>
      </c>
      <c r="C270" s="17">
        <v>29</v>
      </c>
      <c r="D270" s="18">
        <v>107</v>
      </c>
      <c r="E270" s="6">
        <v>7.0512731481481479E-4</v>
      </c>
      <c r="F270" s="19">
        <v>62.05</v>
      </c>
      <c r="G270" s="13"/>
    </row>
    <row r="271" spans="1:7" x14ac:dyDescent="0.25">
      <c r="A271" s="15">
        <v>9</v>
      </c>
      <c r="B271" s="16" t="s">
        <v>51</v>
      </c>
      <c r="C271" s="17">
        <v>29</v>
      </c>
      <c r="D271" s="18">
        <v>107</v>
      </c>
      <c r="E271" s="6">
        <v>7.0356481481481485E-4</v>
      </c>
      <c r="F271" s="19">
        <v>62.18</v>
      </c>
      <c r="G271" s="13"/>
    </row>
    <row r="272" spans="1:7" x14ac:dyDescent="0.25">
      <c r="A272" s="15">
        <v>9</v>
      </c>
      <c r="B272" s="16" t="s">
        <v>51</v>
      </c>
      <c r="C272" s="17">
        <v>29</v>
      </c>
      <c r="D272" s="18">
        <v>107</v>
      </c>
      <c r="E272" s="6">
        <v>7.0517361111111117E-4</v>
      </c>
      <c r="F272" s="19">
        <v>62.04</v>
      </c>
      <c r="G272" s="13"/>
    </row>
    <row r="273" spans="1:7" x14ac:dyDescent="0.25">
      <c r="A273" s="15">
        <v>9</v>
      </c>
      <c r="B273" s="16" t="s">
        <v>51</v>
      </c>
      <c r="C273" s="17">
        <v>29</v>
      </c>
      <c r="D273" s="18">
        <v>107</v>
      </c>
      <c r="E273" s="6">
        <v>7.0856481481481476E-4</v>
      </c>
      <c r="F273" s="19">
        <v>61.74</v>
      </c>
      <c r="G273" s="13"/>
    </row>
    <row r="274" spans="1:7" x14ac:dyDescent="0.25">
      <c r="A274" s="15">
        <v>9</v>
      </c>
      <c r="B274" s="16" t="s">
        <v>51</v>
      </c>
      <c r="C274" s="17">
        <v>29</v>
      </c>
      <c r="D274" s="18">
        <v>107</v>
      </c>
      <c r="E274" s="6">
        <v>7.0304398148148158E-4</v>
      </c>
      <c r="F274" s="19">
        <v>62.23</v>
      </c>
      <c r="G274" s="13"/>
    </row>
    <row r="275" spans="1:7" x14ac:dyDescent="0.25">
      <c r="A275" s="15">
        <v>9</v>
      </c>
      <c r="B275" s="16" t="s">
        <v>51</v>
      </c>
      <c r="C275" s="17">
        <v>29</v>
      </c>
      <c r="D275" s="18">
        <v>107</v>
      </c>
      <c r="E275" s="6">
        <v>7.0177083333333333E-4</v>
      </c>
      <c r="F275" s="19">
        <v>62.34</v>
      </c>
      <c r="G275" s="13"/>
    </row>
    <row r="276" spans="1:7" x14ac:dyDescent="0.25">
      <c r="A276" s="15">
        <v>9</v>
      </c>
      <c r="B276" s="16" t="s">
        <v>51</v>
      </c>
      <c r="C276" s="17">
        <v>29</v>
      </c>
      <c r="D276" s="18">
        <v>107</v>
      </c>
      <c r="E276" s="6">
        <v>7.0728009259259268E-4</v>
      </c>
      <c r="F276" s="19">
        <v>61.86</v>
      </c>
      <c r="G276" s="13"/>
    </row>
    <row r="277" spans="1:7" x14ac:dyDescent="0.25">
      <c r="A277" s="15">
        <v>9</v>
      </c>
      <c r="B277" s="16" t="s">
        <v>51</v>
      </c>
      <c r="C277" s="17">
        <v>29</v>
      </c>
      <c r="D277" s="18">
        <v>107</v>
      </c>
      <c r="E277" s="6">
        <v>7.0738425925925916E-4</v>
      </c>
      <c r="F277" s="19">
        <v>61.85</v>
      </c>
      <c r="G277" s="13"/>
    </row>
    <row r="278" spans="1:7" x14ac:dyDescent="0.25">
      <c r="A278" s="15">
        <v>9</v>
      </c>
      <c r="B278" s="16" t="s">
        <v>51</v>
      </c>
      <c r="C278" s="17">
        <v>29</v>
      </c>
      <c r="D278" s="18">
        <v>107</v>
      </c>
      <c r="E278" s="6">
        <v>7.0726851851851853E-4</v>
      </c>
      <c r="F278" s="19">
        <v>61.86</v>
      </c>
      <c r="G278" s="13"/>
    </row>
    <row r="279" spans="1:7" x14ac:dyDescent="0.25">
      <c r="A279" s="15">
        <v>9</v>
      </c>
      <c r="B279" s="16" t="s">
        <v>51</v>
      </c>
      <c r="C279" s="17">
        <v>29</v>
      </c>
      <c r="D279" s="18">
        <v>107</v>
      </c>
      <c r="E279" s="6">
        <v>7.1792824074074077E-4</v>
      </c>
      <c r="F279" s="19">
        <v>60.94</v>
      </c>
      <c r="G279" s="13"/>
    </row>
    <row r="280" spans="1:7" x14ac:dyDescent="0.25">
      <c r="A280" s="15">
        <v>9</v>
      </c>
      <c r="B280" s="16" t="s">
        <v>51</v>
      </c>
      <c r="C280" s="17">
        <v>29</v>
      </c>
      <c r="D280" s="18">
        <v>107</v>
      </c>
      <c r="E280" s="6">
        <v>7.0825231481481477E-4</v>
      </c>
      <c r="F280" s="19">
        <v>61.77</v>
      </c>
      <c r="G280" s="13"/>
    </row>
    <row r="281" spans="1:7" x14ac:dyDescent="0.25">
      <c r="A281" s="15">
        <v>9</v>
      </c>
      <c r="B281" s="16" t="s">
        <v>51</v>
      </c>
      <c r="C281" s="17">
        <v>29</v>
      </c>
      <c r="D281" s="18">
        <v>107</v>
      </c>
      <c r="E281" s="6">
        <v>7.1510416666666673E-4</v>
      </c>
      <c r="F281" s="19">
        <v>61.18</v>
      </c>
      <c r="G281" s="13"/>
    </row>
    <row r="282" spans="1:7" x14ac:dyDescent="0.25">
      <c r="A282" s="15">
        <v>9</v>
      </c>
      <c r="B282" s="16" t="s">
        <v>51</v>
      </c>
      <c r="C282" s="17">
        <v>29</v>
      </c>
      <c r="D282" s="18">
        <v>107</v>
      </c>
      <c r="E282" s="6">
        <v>7.4034722222222221E-4</v>
      </c>
      <c r="F282" s="19">
        <v>59.09</v>
      </c>
      <c r="G282" s="13"/>
    </row>
    <row r="283" spans="1:7" x14ac:dyDescent="0.25">
      <c r="A283" s="15">
        <v>9</v>
      </c>
      <c r="B283" s="16" t="s">
        <v>676</v>
      </c>
      <c r="C283" s="17">
        <v>29</v>
      </c>
      <c r="D283" s="18">
        <v>116</v>
      </c>
      <c r="E283" s="6">
        <v>1.2655439814814814E-3</v>
      </c>
      <c r="F283" s="19">
        <v>34.57</v>
      </c>
      <c r="G283" s="13"/>
    </row>
    <row r="284" spans="1:7" x14ac:dyDescent="0.25">
      <c r="A284" s="15">
        <v>9</v>
      </c>
      <c r="B284" s="16" t="s">
        <v>676</v>
      </c>
      <c r="C284" s="17">
        <v>29</v>
      </c>
      <c r="D284" s="18">
        <v>116</v>
      </c>
      <c r="E284" s="6">
        <v>7.8645833333333335E-4</v>
      </c>
      <c r="F284" s="19">
        <v>55.63</v>
      </c>
      <c r="G284" s="13"/>
    </row>
    <row r="285" spans="1:7" x14ac:dyDescent="0.25">
      <c r="A285" s="15">
        <v>9</v>
      </c>
      <c r="B285" s="16" t="s">
        <v>676</v>
      </c>
      <c r="C285" s="17">
        <v>29</v>
      </c>
      <c r="D285" s="18">
        <v>116</v>
      </c>
      <c r="E285" s="6">
        <v>7.3189814814814819E-4</v>
      </c>
      <c r="F285" s="19">
        <v>59.78</v>
      </c>
      <c r="G285" s="13"/>
    </row>
    <row r="286" spans="1:7" x14ac:dyDescent="0.25">
      <c r="A286" s="15">
        <v>9</v>
      </c>
      <c r="B286" s="16" t="s">
        <v>676</v>
      </c>
      <c r="C286" s="17">
        <v>29</v>
      </c>
      <c r="D286" s="18">
        <v>116</v>
      </c>
      <c r="E286" s="6">
        <v>7.2157407407407402E-4</v>
      </c>
      <c r="F286" s="19">
        <v>60.63</v>
      </c>
      <c r="G286" s="13"/>
    </row>
    <row r="287" spans="1:7" x14ac:dyDescent="0.25">
      <c r="A287" s="15">
        <v>9</v>
      </c>
      <c r="B287" s="16" t="s">
        <v>676</v>
      </c>
      <c r="C287" s="17">
        <v>29</v>
      </c>
      <c r="D287" s="18">
        <v>116</v>
      </c>
      <c r="E287" s="6">
        <v>7.2500000000000006E-4</v>
      </c>
      <c r="F287" s="19">
        <v>60.34</v>
      </c>
      <c r="G287" s="13"/>
    </row>
    <row r="288" spans="1:7" x14ac:dyDescent="0.25">
      <c r="A288" s="15">
        <v>9</v>
      </c>
      <c r="B288" s="16" t="s">
        <v>676</v>
      </c>
      <c r="C288" s="17">
        <v>29</v>
      </c>
      <c r="D288" s="18">
        <v>116</v>
      </c>
      <c r="E288" s="6">
        <v>7.2223379629629623E-4</v>
      </c>
      <c r="F288" s="19">
        <v>60.58</v>
      </c>
      <c r="G288" s="13"/>
    </row>
    <row r="289" spans="1:7" x14ac:dyDescent="0.25">
      <c r="A289" s="15">
        <v>9</v>
      </c>
      <c r="B289" s="16" t="s">
        <v>676</v>
      </c>
      <c r="C289" s="17">
        <v>29</v>
      </c>
      <c r="D289" s="18">
        <v>116</v>
      </c>
      <c r="E289" s="6">
        <v>7.2391203703703712E-4</v>
      </c>
      <c r="F289" s="19">
        <v>60.44</v>
      </c>
      <c r="G289" s="13"/>
    </row>
    <row r="290" spans="1:7" x14ac:dyDescent="0.25">
      <c r="A290" s="15">
        <v>9</v>
      </c>
      <c r="B290" s="16" t="s">
        <v>676</v>
      </c>
      <c r="C290" s="17">
        <v>29</v>
      </c>
      <c r="D290" s="18">
        <v>116</v>
      </c>
      <c r="E290" s="6">
        <v>7.2271990740740749E-4</v>
      </c>
      <c r="F290" s="19">
        <v>60.54</v>
      </c>
      <c r="G290" s="13"/>
    </row>
    <row r="291" spans="1:7" x14ac:dyDescent="0.25">
      <c r="A291" s="15">
        <v>9</v>
      </c>
      <c r="B291" s="16" t="s">
        <v>676</v>
      </c>
      <c r="C291" s="17">
        <v>29</v>
      </c>
      <c r="D291" s="18">
        <v>116</v>
      </c>
      <c r="E291" s="6">
        <v>7.0540509259259254E-4</v>
      </c>
      <c r="F291" s="19">
        <v>62.02</v>
      </c>
      <c r="G291" s="13"/>
    </row>
    <row r="292" spans="1:7" x14ac:dyDescent="0.25">
      <c r="A292" s="15">
        <v>9</v>
      </c>
      <c r="B292" s="16" t="s">
        <v>676</v>
      </c>
      <c r="C292" s="17">
        <v>29</v>
      </c>
      <c r="D292" s="18">
        <v>116</v>
      </c>
      <c r="E292" s="6">
        <v>7.0643518518518527E-4</v>
      </c>
      <c r="F292" s="19">
        <v>61.93</v>
      </c>
      <c r="G292" s="13"/>
    </row>
    <row r="293" spans="1:7" x14ac:dyDescent="0.25">
      <c r="A293" s="15">
        <v>9</v>
      </c>
      <c r="B293" s="16" t="s">
        <v>676</v>
      </c>
      <c r="C293" s="17">
        <v>29</v>
      </c>
      <c r="D293" s="18">
        <v>116</v>
      </c>
      <c r="E293" s="6">
        <v>7.0545138888888882E-4</v>
      </c>
      <c r="F293" s="19">
        <v>62.02</v>
      </c>
      <c r="G293" s="13"/>
    </row>
    <row r="294" spans="1:7" x14ac:dyDescent="0.25">
      <c r="A294" s="15">
        <v>9</v>
      </c>
      <c r="B294" s="16" t="s">
        <v>676</v>
      </c>
      <c r="C294" s="17">
        <v>29</v>
      </c>
      <c r="D294" s="18">
        <v>116</v>
      </c>
      <c r="E294" s="6">
        <v>7.1246527777777768E-4</v>
      </c>
      <c r="F294" s="19">
        <v>61.41</v>
      </c>
      <c r="G294" s="13"/>
    </row>
    <row r="295" spans="1:7" x14ac:dyDescent="0.25">
      <c r="A295" s="15">
        <v>9</v>
      </c>
      <c r="B295" s="16" t="s">
        <v>676</v>
      </c>
      <c r="C295" s="17">
        <v>29</v>
      </c>
      <c r="D295" s="18">
        <v>116</v>
      </c>
      <c r="E295" s="6">
        <v>7.2146990740740754E-4</v>
      </c>
      <c r="F295" s="19">
        <v>60.64</v>
      </c>
      <c r="G295" s="13"/>
    </row>
    <row r="296" spans="1:7" x14ac:dyDescent="0.25">
      <c r="A296" s="15">
        <v>9</v>
      </c>
      <c r="B296" s="16" t="s">
        <v>676</v>
      </c>
      <c r="C296" s="17">
        <v>29</v>
      </c>
      <c r="D296" s="18">
        <v>116</v>
      </c>
      <c r="E296" s="6">
        <v>7.0303240740740743E-4</v>
      </c>
      <c r="F296" s="19">
        <v>62.23</v>
      </c>
      <c r="G296" s="13"/>
    </row>
    <row r="297" spans="1:7" x14ac:dyDescent="0.25">
      <c r="A297" s="15">
        <v>9</v>
      </c>
      <c r="B297" s="16" t="s">
        <v>676</v>
      </c>
      <c r="C297" s="17">
        <v>29</v>
      </c>
      <c r="D297" s="18">
        <v>116</v>
      </c>
      <c r="E297" s="6">
        <v>7.1788194444444449E-4</v>
      </c>
      <c r="F297" s="19">
        <v>60.94</v>
      </c>
      <c r="G297" s="13"/>
    </row>
    <row r="298" spans="1:7" x14ac:dyDescent="0.25">
      <c r="A298" s="15">
        <v>9</v>
      </c>
      <c r="B298" s="16" t="s">
        <v>676</v>
      </c>
      <c r="C298" s="17">
        <v>29</v>
      </c>
      <c r="D298" s="18">
        <v>116</v>
      </c>
      <c r="E298" s="6">
        <v>7.0719907407407407E-4</v>
      </c>
      <c r="F298" s="19">
        <v>61.86</v>
      </c>
      <c r="G298" s="13"/>
    </row>
    <row r="299" spans="1:7" x14ac:dyDescent="0.25">
      <c r="A299" s="15">
        <v>9</v>
      </c>
      <c r="B299" s="16" t="s">
        <v>676</v>
      </c>
      <c r="C299" s="17">
        <v>29</v>
      </c>
      <c r="D299" s="18">
        <v>116</v>
      </c>
      <c r="E299" s="6">
        <v>7.0553240740740743E-4</v>
      </c>
      <c r="F299" s="19">
        <v>62.01</v>
      </c>
      <c r="G299" s="13"/>
    </row>
    <row r="300" spans="1:7" x14ac:dyDescent="0.25">
      <c r="A300" s="15">
        <v>9</v>
      </c>
      <c r="B300" s="16" t="s">
        <v>676</v>
      </c>
      <c r="C300" s="17">
        <v>29</v>
      </c>
      <c r="D300" s="18">
        <v>116</v>
      </c>
      <c r="E300" s="6">
        <v>7.0165509259259269E-4</v>
      </c>
      <c r="F300" s="19">
        <v>62.35</v>
      </c>
      <c r="G300" s="13"/>
    </row>
    <row r="301" spans="1:7" x14ac:dyDescent="0.25">
      <c r="A301" s="15">
        <v>9</v>
      </c>
      <c r="B301" s="16" t="s">
        <v>676</v>
      </c>
      <c r="C301" s="17">
        <v>29</v>
      </c>
      <c r="D301" s="18">
        <v>116</v>
      </c>
      <c r="E301" s="6">
        <v>7.0070601851851847E-4</v>
      </c>
      <c r="F301" s="19">
        <v>62.44</v>
      </c>
      <c r="G301" s="13"/>
    </row>
    <row r="302" spans="1:7" x14ac:dyDescent="0.25">
      <c r="A302" s="15">
        <v>9</v>
      </c>
      <c r="B302" s="16" t="s">
        <v>676</v>
      </c>
      <c r="C302" s="17">
        <v>29</v>
      </c>
      <c r="D302" s="18">
        <v>116</v>
      </c>
      <c r="E302" s="6">
        <v>7.0060185185185188E-4</v>
      </c>
      <c r="F302" s="19">
        <v>62.45</v>
      </c>
      <c r="G302" s="13"/>
    </row>
    <row r="303" spans="1:7" x14ac:dyDescent="0.25">
      <c r="A303" s="15">
        <v>9</v>
      </c>
      <c r="B303" s="16" t="s">
        <v>676</v>
      </c>
      <c r="C303" s="17">
        <v>29</v>
      </c>
      <c r="D303" s="18">
        <v>116</v>
      </c>
      <c r="E303" s="6">
        <v>6.9799768518518518E-4</v>
      </c>
      <c r="F303" s="19">
        <v>62.68</v>
      </c>
      <c r="G303" s="13"/>
    </row>
    <row r="304" spans="1:7" x14ac:dyDescent="0.25">
      <c r="A304" s="15">
        <v>9</v>
      </c>
      <c r="B304" s="16" t="s">
        <v>676</v>
      </c>
      <c r="C304" s="17">
        <v>29</v>
      </c>
      <c r="D304" s="18">
        <v>116</v>
      </c>
      <c r="E304" s="6">
        <v>7.0913194444444441E-4</v>
      </c>
      <c r="F304" s="19">
        <v>61.7</v>
      </c>
      <c r="G304" s="13"/>
    </row>
    <row r="305" spans="1:7" x14ac:dyDescent="0.25">
      <c r="A305" s="15">
        <v>9</v>
      </c>
      <c r="B305" s="16" t="s">
        <v>676</v>
      </c>
      <c r="C305" s="17">
        <v>29</v>
      </c>
      <c r="D305" s="18">
        <v>116</v>
      </c>
      <c r="E305" s="6">
        <v>7.0453703703703694E-4</v>
      </c>
      <c r="F305" s="19">
        <v>62.1</v>
      </c>
      <c r="G305" s="13"/>
    </row>
    <row r="306" spans="1:7" x14ac:dyDescent="0.25">
      <c r="A306" s="15">
        <v>9</v>
      </c>
      <c r="B306" s="16" t="s">
        <v>676</v>
      </c>
      <c r="C306" s="17">
        <v>29</v>
      </c>
      <c r="D306" s="18">
        <v>116</v>
      </c>
      <c r="E306" s="6">
        <v>7.0582175925925934E-4</v>
      </c>
      <c r="F306" s="19">
        <v>61.98</v>
      </c>
      <c r="G306" s="13"/>
    </row>
    <row r="307" spans="1:7" x14ac:dyDescent="0.25">
      <c r="A307" s="15">
        <v>9</v>
      </c>
      <c r="B307" s="16" t="s">
        <v>676</v>
      </c>
      <c r="C307" s="17">
        <v>29</v>
      </c>
      <c r="D307" s="18">
        <v>116</v>
      </c>
      <c r="E307" s="6">
        <v>7.0758101851851852E-4</v>
      </c>
      <c r="F307" s="19">
        <v>61.83</v>
      </c>
      <c r="G307" s="13"/>
    </row>
    <row r="308" spans="1:7" x14ac:dyDescent="0.25">
      <c r="A308" s="15">
        <v>9</v>
      </c>
      <c r="B308" s="16" t="s">
        <v>676</v>
      </c>
      <c r="C308" s="17">
        <v>29</v>
      </c>
      <c r="D308" s="18">
        <v>116</v>
      </c>
      <c r="E308" s="6">
        <v>7.3269675925925933E-4</v>
      </c>
      <c r="F308" s="19">
        <v>59.71</v>
      </c>
      <c r="G308" s="13"/>
    </row>
    <row r="309" spans="1:7" x14ac:dyDescent="0.25">
      <c r="A309" s="15">
        <v>9</v>
      </c>
      <c r="B309" s="16" t="s">
        <v>676</v>
      </c>
      <c r="C309" s="17">
        <v>29</v>
      </c>
      <c r="D309" s="18">
        <v>116</v>
      </c>
      <c r="E309" s="6">
        <v>7.0659722222222228E-4</v>
      </c>
      <c r="F309" s="19">
        <v>61.92</v>
      </c>
      <c r="G309" s="13"/>
    </row>
    <row r="310" spans="1:7" x14ac:dyDescent="0.25">
      <c r="A310" s="15">
        <v>9</v>
      </c>
      <c r="B310" s="16" t="s">
        <v>676</v>
      </c>
      <c r="C310" s="17">
        <v>29</v>
      </c>
      <c r="D310" s="18">
        <v>116</v>
      </c>
      <c r="E310" s="6">
        <v>7.2033564814814822E-4</v>
      </c>
      <c r="F310" s="19">
        <v>60.74</v>
      </c>
      <c r="G310" s="13"/>
    </row>
    <row r="311" spans="1:7" x14ac:dyDescent="0.25">
      <c r="A311" s="15">
        <v>9</v>
      </c>
      <c r="B311" s="16" t="s">
        <v>676</v>
      </c>
      <c r="C311" s="17">
        <v>29</v>
      </c>
      <c r="D311" s="18">
        <v>116</v>
      </c>
      <c r="E311" s="6">
        <v>7.5607638888888903E-4</v>
      </c>
      <c r="F311" s="19">
        <v>57.86</v>
      </c>
      <c r="G311" s="13"/>
    </row>
    <row r="312" spans="1:7" x14ac:dyDescent="0.25">
      <c r="A312" s="15">
        <v>9</v>
      </c>
      <c r="B312" s="16" t="s">
        <v>76</v>
      </c>
      <c r="C312" s="17">
        <v>29</v>
      </c>
      <c r="D312" s="18">
        <v>141</v>
      </c>
      <c r="E312" s="6">
        <v>1.2682060185185186E-3</v>
      </c>
      <c r="F312" s="19">
        <v>34.5</v>
      </c>
      <c r="G312" s="13"/>
    </row>
    <row r="313" spans="1:7" x14ac:dyDescent="0.25">
      <c r="A313" s="15">
        <v>9</v>
      </c>
      <c r="B313" s="16" t="s">
        <v>76</v>
      </c>
      <c r="C313" s="17">
        <v>29</v>
      </c>
      <c r="D313" s="18">
        <v>141</v>
      </c>
      <c r="E313" s="6">
        <v>8.0484953703703697E-4</v>
      </c>
      <c r="F313" s="19">
        <v>54.36</v>
      </c>
      <c r="G313" s="13"/>
    </row>
    <row r="314" spans="1:7" x14ac:dyDescent="0.25">
      <c r="A314" s="15">
        <v>9</v>
      </c>
      <c r="B314" s="16" t="s">
        <v>76</v>
      </c>
      <c r="C314" s="17">
        <v>29</v>
      </c>
      <c r="D314" s="18">
        <v>141</v>
      </c>
      <c r="E314" s="6">
        <v>7.3839120370370378E-4</v>
      </c>
      <c r="F314" s="19">
        <v>59.25</v>
      </c>
      <c r="G314" s="13"/>
    </row>
    <row r="315" spans="1:7" x14ac:dyDescent="0.25">
      <c r="A315" s="15">
        <v>9</v>
      </c>
      <c r="B315" s="16" t="s">
        <v>76</v>
      </c>
      <c r="C315" s="17">
        <v>29</v>
      </c>
      <c r="D315" s="18">
        <v>141</v>
      </c>
      <c r="E315" s="6">
        <v>7.3807870370370357E-4</v>
      </c>
      <c r="F315" s="19">
        <v>59.28</v>
      </c>
      <c r="G315" s="13"/>
    </row>
    <row r="316" spans="1:7" x14ac:dyDescent="0.25">
      <c r="A316" s="15">
        <v>9</v>
      </c>
      <c r="B316" s="16" t="s">
        <v>76</v>
      </c>
      <c r="C316" s="17">
        <v>29</v>
      </c>
      <c r="D316" s="18">
        <v>141</v>
      </c>
      <c r="E316" s="6">
        <v>7.7039351851851845E-4</v>
      </c>
      <c r="F316" s="19">
        <v>56.79</v>
      </c>
      <c r="G316" s="13"/>
    </row>
    <row r="317" spans="1:7" x14ac:dyDescent="0.25">
      <c r="A317" s="15">
        <v>9</v>
      </c>
      <c r="B317" s="16" t="s">
        <v>76</v>
      </c>
      <c r="C317" s="17">
        <v>29</v>
      </c>
      <c r="D317" s="18">
        <v>141</v>
      </c>
      <c r="E317" s="6">
        <v>7.1606481481481478E-4</v>
      </c>
      <c r="F317" s="19">
        <v>61.1</v>
      </c>
      <c r="G317" s="13"/>
    </row>
    <row r="318" spans="1:7" x14ac:dyDescent="0.25">
      <c r="A318" s="15">
        <v>9</v>
      </c>
      <c r="B318" s="16" t="s">
        <v>76</v>
      </c>
      <c r="C318" s="17">
        <v>29</v>
      </c>
      <c r="D318" s="18">
        <v>141</v>
      </c>
      <c r="E318" s="6">
        <v>7.3304398148148155E-4</v>
      </c>
      <c r="F318" s="19">
        <v>59.68</v>
      </c>
      <c r="G318" s="13"/>
    </row>
    <row r="319" spans="1:7" x14ac:dyDescent="0.25">
      <c r="A319" s="15">
        <v>9</v>
      </c>
      <c r="B319" s="16" t="s">
        <v>76</v>
      </c>
      <c r="C319" s="17">
        <v>29</v>
      </c>
      <c r="D319" s="18">
        <v>141</v>
      </c>
      <c r="E319" s="6">
        <v>7.19988425925926E-4</v>
      </c>
      <c r="F319" s="19">
        <v>60.76</v>
      </c>
      <c r="G319" s="13"/>
    </row>
    <row r="320" spans="1:7" x14ac:dyDescent="0.25">
      <c r="A320" s="15">
        <v>9</v>
      </c>
      <c r="B320" s="16" t="s">
        <v>76</v>
      </c>
      <c r="C320" s="17">
        <v>29</v>
      </c>
      <c r="D320" s="18">
        <v>141</v>
      </c>
      <c r="E320" s="6">
        <v>7.17488425925926E-4</v>
      </c>
      <c r="F320" s="19">
        <v>60.98</v>
      </c>
      <c r="G320" s="13"/>
    </row>
    <row r="321" spans="1:7" x14ac:dyDescent="0.25">
      <c r="A321" s="15">
        <v>9</v>
      </c>
      <c r="B321" s="16" t="s">
        <v>76</v>
      </c>
      <c r="C321" s="17">
        <v>29</v>
      </c>
      <c r="D321" s="18">
        <v>141</v>
      </c>
      <c r="E321" s="6">
        <v>7.0988425925925917E-4</v>
      </c>
      <c r="F321" s="19">
        <v>61.63</v>
      </c>
      <c r="G321" s="13"/>
    </row>
    <row r="322" spans="1:7" x14ac:dyDescent="0.25">
      <c r="A322" s="15">
        <v>9</v>
      </c>
      <c r="B322" s="16" t="s">
        <v>76</v>
      </c>
      <c r="C322" s="17">
        <v>29</v>
      </c>
      <c r="D322" s="18">
        <v>141</v>
      </c>
      <c r="E322" s="6">
        <v>7.1935185185185199E-4</v>
      </c>
      <c r="F322" s="19">
        <v>60.82</v>
      </c>
      <c r="G322" s="13"/>
    </row>
    <row r="323" spans="1:7" x14ac:dyDescent="0.25">
      <c r="A323" s="15">
        <v>9</v>
      </c>
      <c r="B323" s="16" t="s">
        <v>76</v>
      </c>
      <c r="C323" s="17">
        <v>29</v>
      </c>
      <c r="D323" s="18">
        <v>141</v>
      </c>
      <c r="E323" s="6">
        <v>7.1678240740740741E-4</v>
      </c>
      <c r="F323" s="19">
        <v>61.04</v>
      </c>
      <c r="G323" s="13"/>
    </row>
    <row r="324" spans="1:7" x14ac:dyDescent="0.25">
      <c r="A324" s="15">
        <v>9</v>
      </c>
      <c r="B324" s="16" t="s">
        <v>76</v>
      </c>
      <c r="C324" s="17">
        <v>29</v>
      </c>
      <c r="D324" s="18">
        <v>141</v>
      </c>
      <c r="E324" s="6">
        <v>7.0443287037037046E-4</v>
      </c>
      <c r="F324" s="19">
        <v>62.11</v>
      </c>
      <c r="G324" s="13"/>
    </row>
    <row r="325" spans="1:7" x14ac:dyDescent="0.25">
      <c r="A325" s="15">
        <v>9</v>
      </c>
      <c r="B325" s="16" t="s">
        <v>76</v>
      </c>
      <c r="C325" s="17">
        <v>29</v>
      </c>
      <c r="D325" s="18">
        <v>141</v>
      </c>
      <c r="E325" s="6">
        <v>7.0611111111111102E-4</v>
      </c>
      <c r="F325" s="19">
        <v>61.96</v>
      </c>
      <c r="G325" s="13"/>
    </row>
    <row r="326" spans="1:7" x14ac:dyDescent="0.25">
      <c r="A326" s="15">
        <v>9</v>
      </c>
      <c r="B326" s="16" t="s">
        <v>76</v>
      </c>
      <c r="C326" s="17">
        <v>29</v>
      </c>
      <c r="D326" s="18">
        <v>141</v>
      </c>
      <c r="E326" s="6">
        <v>7.0857638888888891E-4</v>
      </c>
      <c r="F326" s="19">
        <v>61.74</v>
      </c>
      <c r="G326" s="13"/>
    </row>
    <row r="327" spans="1:7" x14ac:dyDescent="0.25">
      <c r="A327" s="15">
        <v>9</v>
      </c>
      <c r="B327" s="16" t="s">
        <v>76</v>
      </c>
      <c r="C327" s="17">
        <v>29</v>
      </c>
      <c r="D327" s="18">
        <v>141</v>
      </c>
      <c r="E327" s="6">
        <v>7.1221064814814812E-4</v>
      </c>
      <c r="F327" s="19">
        <v>61.43</v>
      </c>
      <c r="G327" s="13"/>
    </row>
    <row r="328" spans="1:7" x14ac:dyDescent="0.25">
      <c r="A328" s="15">
        <v>9</v>
      </c>
      <c r="B328" s="16" t="s">
        <v>76</v>
      </c>
      <c r="C328" s="17">
        <v>29</v>
      </c>
      <c r="D328" s="18">
        <v>141</v>
      </c>
      <c r="E328" s="6">
        <v>7.1461805555555558E-4</v>
      </c>
      <c r="F328" s="19">
        <v>61.22</v>
      </c>
      <c r="G328" s="13"/>
    </row>
    <row r="329" spans="1:7" x14ac:dyDescent="0.25">
      <c r="A329" s="15">
        <v>9</v>
      </c>
      <c r="B329" s="16" t="s">
        <v>76</v>
      </c>
      <c r="C329" s="17">
        <v>29</v>
      </c>
      <c r="D329" s="18">
        <v>141</v>
      </c>
      <c r="E329" s="6">
        <v>7.0618055555555549E-4</v>
      </c>
      <c r="F329" s="19">
        <v>61.95</v>
      </c>
      <c r="G329" s="13"/>
    </row>
    <row r="330" spans="1:7" x14ac:dyDescent="0.25">
      <c r="A330" s="15">
        <v>9</v>
      </c>
      <c r="B330" s="16" t="s">
        <v>76</v>
      </c>
      <c r="C330" s="17">
        <v>29</v>
      </c>
      <c r="D330" s="18">
        <v>141</v>
      </c>
      <c r="E330" s="6">
        <v>7.0453703703703694E-4</v>
      </c>
      <c r="F330" s="19">
        <v>62.1</v>
      </c>
      <c r="G330" s="13"/>
    </row>
    <row r="331" spans="1:7" x14ac:dyDescent="0.25">
      <c r="A331" s="15">
        <v>9</v>
      </c>
      <c r="B331" s="16" t="s">
        <v>76</v>
      </c>
      <c r="C331" s="17">
        <v>29</v>
      </c>
      <c r="D331" s="18">
        <v>141</v>
      </c>
      <c r="E331" s="6">
        <v>7.065740740740742E-4</v>
      </c>
      <c r="F331" s="19">
        <v>61.92</v>
      </c>
      <c r="G331" s="13"/>
    </row>
    <row r="332" spans="1:7" x14ac:dyDescent="0.25">
      <c r="A332" s="15">
        <v>9</v>
      </c>
      <c r="B332" s="16" t="s">
        <v>76</v>
      </c>
      <c r="C332" s="17">
        <v>29</v>
      </c>
      <c r="D332" s="18">
        <v>141</v>
      </c>
      <c r="E332" s="6">
        <v>7.0236111111111118E-4</v>
      </c>
      <c r="F332" s="19">
        <v>62.29</v>
      </c>
      <c r="G332" s="13"/>
    </row>
    <row r="333" spans="1:7" x14ac:dyDescent="0.25">
      <c r="A333" s="15">
        <v>9</v>
      </c>
      <c r="B333" s="16" t="s">
        <v>76</v>
      </c>
      <c r="C333" s="17">
        <v>29</v>
      </c>
      <c r="D333" s="18">
        <v>141</v>
      </c>
      <c r="E333" s="6">
        <v>7.1046296296296298E-4</v>
      </c>
      <c r="F333" s="19">
        <v>61.58</v>
      </c>
      <c r="G333" s="13"/>
    </row>
    <row r="334" spans="1:7" x14ac:dyDescent="0.25">
      <c r="A334" s="15">
        <v>9</v>
      </c>
      <c r="B334" s="16" t="s">
        <v>76</v>
      </c>
      <c r="C334" s="17">
        <v>29</v>
      </c>
      <c r="D334" s="18">
        <v>141</v>
      </c>
      <c r="E334" s="6">
        <v>7.0783564814814808E-4</v>
      </c>
      <c r="F334" s="19">
        <v>61.81</v>
      </c>
      <c r="G334" s="13"/>
    </row>
    <row r="335" spans="1:7" x14ac:dyDescent="0.25">
      <c r="A335" s="15">
        <v>9</v>
      </c>
      <c r="B335" s="16" t="s">
        <v>76</v>
      </c>
      <c r="C335" s="17">
        <v>29</v>
      </c>
      <c r="D335" s="18">
        <v>141</v>
      </c>
      <c r="E335" s="6">
        <v>7.0122685185185186E-4</v>
      </c>
      <c r="F335" s="19">
        <v>62.39</v>
      </c>
      <c r="G335" s="13"/>
    </row>
    <row r="336" spans="1:7" x14ac:dyDescent="0.25">
      <c r="A336" s="15">
        <v>9</v>
      </c>
      <c r="B336" s="16" t="s">
        <v>76</v>
      </c>
      <c r="C336" s="17">
        <v>29</v>
      </c>
      <c r="D336" s="18">
        <v>141</v>
      </c>
      <c r="E336" s="6">
        <v>7.0349537037037028E-4</v>
      </c>
      <c r="F336" s="19">
        <v>62.19</v>
      </c>
      <c r="G336" s="13"/>
    </row>
    <row r="337" spans="1:7" x14ac:dyDescent="0.25">
      <c r="A337" s="15">
        <v>9</v>
      </c>
      <c r="B337" s="16" t="s">
        <v>76</v>
      </c>
      <c r="C337" s="17">
        <v>29</v>
      </c>
      <c r="D337" s="18">
        <v>141</v>
      </c>
      <c r="E337" s="6">
        <v>7.1094907407407402E-4</v>
      </c>
      <c r="F337" s="19">
        <v>61.54</v>
      </c>
      <c r="G337" s="13"/>
    </row>
    <row r="338" spans="1:7" x14ac:dyDescent="0.25">
      <c r="A338" s="15">
        <v>9</v>
      </c>
      <c r="B338" s="16" t="s">
        <v>76</v>
      </c>
      <c r="C338" s="17">
        <v>29</v>
      </c>
      <c r="D338" s="18">
        <v>141</v>
      </c>
      <c r="E338" s="6">
        <v>7.0533564814814808E-4</v>
      </c>
      <c r="F338" s="19">
        <v>62.03</v>
      </c>
      <c r="G338" s="13"/>
    </row>
    <row r="339" spans="1:7" x14ac:dyDescent="0.25">
      <c r="A339" s="15">
        <v>9</v>
      </c>
      <c r="B339" s="16" t="s">
        <v>76</v>
      </c>
      <c r="C339" s="17">
        <v>29</v>
      </c>
      <c r="D339" s="18">
        <v>141</v>
      </c>
      <c r="E339" s="6">
        <v>7.0710648148148141E-4</v>
      </c>
      <c r="F339" s="19">
        <v>61.87</v>
      </c>
      <c r="G339" s="13"/>
    </row>
    <row r="340" spans="1:7" x14ac:dyDescent="0.25">
      <c r="A340" s="15">
        <v>9</v>
      </c>
      <c r="B340" s="16" t="s">
        <v>76</v>
      </c>
      <c r="C340" s="17">
        <v>29</v>
      </c>
      <c r="D340" s="18">
        <v>141</v>
      </c>
      <c r="E340" s="6">
        <v>7.0605324074074071E-4</v>
      </c>
      <c r="F340" s="19">
        <v>61.96</v>
      </c>
      <c r="G340" s="13"/>
    </row>
    <row r="341" spans="1:7" x14ac:dyDescent="0.25">
      <c r="A341" s="15">
        <v>9</v>
      </c>
      <c r="B341" s="16" t="s">
        <v>433</v>
      </c>
      <c r="C341" s="17">
        <v>29</v>
      </c>
      <c r="D341" s="18">
        <v>123</v>
      </c>
      <c r="E341" s="6">
        <v>1.2633449074074075E-3</v>
      </c>
      <c r="F341" s="19">
        <v>34.630000000000003</v>
      </c>
      <c r="G341" s="13"/>
    </row>
    <row r="342" spans="1:7" x14ac:dyDescent="0.25">
      <c r="A342" s="15">
        <v>9</v>
      </c>
      <c r="B342" s="16" t="s">
        <v>433</v>
      </c>
      <c r="C342" s="17">
        <v>29</v>
      </c>
      <c r="D342" s="18">
        <v>123</v>
      </c>
      <c r="E342" s="6">
        <v>7.8293981481481476E-4</v>
      </c>
      <c r="F342" s="19">
        <v>55.88</v>
      </c>
      <c r="G342" s="13"/>
    </row>
    <row r="343" spans="1:7" x14ac:dyDescent="0.25">
      <c r="A343" s="15">
        <v>9</v>
      </c>
      <c r="B343" s="16" t="s">
        <v>433</v>
      </c>
      <c r="C343" s="17">
        <v>29</v>
      </c>
      <c r="D343" s="18">
        <v>123</v>
      </c>
      <c r="E343" s="6">
        <v>7.282986111111111E-4</v>
      </c>
      <c r="F343" s="19">
        <v>60.07</v>
      </c>
      <c r="G343" s="13"/>
    </row>
    <row r="344" spans="1:7" x14ac:dyDescent="0.25">
      <c r="A344" s="15">
        <v>9</v>
      </c>
      <c r="B344" s="16" t="s">
        <v>433</v>
      </c>
      <c r="C344" s="17">
        <v>29</v>
      </c>
      <c r="D344" s="18">
        <v>123</v>
      </c>
      <c r="E344" s="6">
        <v>7.3225694444444456E-4</v>
      </c>
      <c r="F344" s="19">
        <v>59.75</v>
      </c>
      <c r="G344" s="13"/>
    </row>
    <row r="345" spans="1:7" x14ac:dyDescent="0.25">
      <c r="A345" s="15">
        <v>9</v>
      </c>
      <c r="B345" s="16" t="s">
        <v>433</v>
      </c>
      <c r="C345" s="17">
        <v>29</v>
      </c>
      <c r="D345" s="18">
        <v>123</v>
      </c>
      <c r="E345" s="6">
        <v>7.2813657407407419E-4</v>
      </c>
      <c r="F345" s="19">
        <v>60.08</v>
      </c>
      <c r="G345" s="13"/>
    </row>
    <row r="346" spans="1:7" x14ac:dyDescent="0.25">
      <c r="A346" s="15">
        <v>9</v>
      </c>
      <c r="B346" s="16" t="s">
        <v>433</v>
      </c>
      <c r="C346" s="17">
        <v>29</v>
      </c>
      <c r="D346" s="18">
        <v>123</v>
      </c>
      <c r="E346" s="6">
        <v>7.3408564814814821E-4</v>
      </c>
      <c r="F346" s="19">
        <v>59.6</v>
      </c>
      <c r="G346" s="13"/>
    </row>
    <row r="347" spans="1:7" x14ac:dyDescent="0.25">
      <c r="A347" s="15">
        <v>9</v>
      </c>
      <c r="B347" s="16" t="s">
        <v>433</v>
      </c>
      <c r="C347" s="17">
        <v>29</v>
      </c>
      <c r="D347" s="18">
        <v>123</v>
      </c>
      <c r="E347" s="6">
        <v>7.2880787037037044E-4</v>
      </c>
      <c r="F347" s="19">
        <v>60.03</v>
      </c>
      <c r="G347" s="13"/>
    </row>
    <row r="348" spans="1:7" x14ac:dyDescent="0.25">
      <c r="A348" s="15">
        <v>9</v>
      </c>
      <c r="B348" s="16" t="s">
        <v>433</v>
      </c>
      <c r="C348" s="17">
        <v>29</v>
      </c>
      <c r="D348" s="18">
        <v>123</v>
      </c>
      <c r="E348" s="6">
        <v>7.2186342592592582E-4</v>
      </c>
      <c r="F348" s="19">
        <v>60.61</v>
      </c>
      <c r="G348" s="13"/>
    </row>
    <row r="349" spans="1:7" x14ac:dyDescent="0.25">
      <c r="A349" s="15">
        <v>9</v>
      </c>
      <c r="B349" s="16" t="s">
        <v>433</v>
      </c>
      <c r="C349" s="17">
        <v>29</v>
      </c>
      <c r="D349" s="18">
        <v>123</v>
      </c>
      <c r="E349" s="6">
        <v>7.1729166666666653E-4</v>
      </c>
      <c r="F349" s="19">
        <v>60.99</v>
      </c>
      <c r="G349" s="13"/>
    </row>
    <row r="350" spans="1:7" x14ac:dyDescent="0.25">
      <c r="A350" s="15">
        <v>9</v>
      </c>
      <c r="B350" s="16" t="s">
        <v>433</v>
      </c>
      <c r="C350" s="17">
        <v>29</v>
      </c>
      <c r="D350" s="18">
        <v>123</v>
      </c>
      <c r="E350" s="6">
        <v>7.1401620370370369E-4</v>
      </c>
      <c r="F350" s="19">
        <v>61.27</v>
      </c>
      <c r="G350" s="13"/>
    </row>
    <row r="351" spans="1:7" x14ac:dyDescent="0.25">
      <c r="A351" s="15">
        <v>9</v>
      </c>
      <c r="B351" s="16" t="s">
        <v>433</v>
      </c>
      <c r="C351" s="17">
        <v>29</v>
      </c>
      <c r="D351" s="18">
        <v>123</v>
      </c>
      <c r="E351" s="6">
        <v>7.0792824074074074E-4</v>
      </c>
      <c r="F351" s="19">
        <v>61.8</v>
      </c>
      <c r="G351" s="13"/>
    </row>
    <row r="352" spans="1:7" x14ac:dyDescent="0.25">
      <c r="A352" s="15">
        <v>9</v>
      </c>
      <c r="B352" s="16" t="s">
        <v>433</v>
      </c>
      <c r="C352" s="17">
        <v>29</v>
      </c>
      <c r="D352" s="18">
        <v>123</v>
      </c>
      <c r="E352" s="6">
        <v>7.0869212962962975E-4</v>
      </c>
      <c r="F352" s="19">
        <v>61.73</v>
      </c>
      <c r="G352" s="13"/>
    </row>
    <row r="353" spans="1:7" x14ac:dyDescent="0.25">
      <c r="A353" s="15">
        <v>9</v>
      </c>
      <c r="B353" s="16" t="s">
        <v>433</v>
      </c>
      <c r="C353" s="17">
        <v>29</v>
      </c>
      <c r="D353" s="18">
        <v>123</v>
      </c>
      <c r="E353" s="6">
        <v>7.0582175925925934E-4</v>
      </c>
      <c r="F353" s="19">
        <v>61.98</v>
      </c>
      <c r="G353" s="13"/>
    </row>
    <row r="354" spans="1:7" x14ac:dyDescent="0.25">
      <c r="A354" s="15">
        <v>9</v>
      </c>
      <c r="B354" s="16" t="s">
        <v>433</v>
      </c>
      <c r="C354" s="17">
        <v>29</v>
      </c>
      <c r="D354" s="18">
        <v>123</v>
      </c>
      <c r="E354" s="6">
        <v>7.0871527777777784E-4</v>
      </c>
      <c r="F354" s="19">
        <v>61.73</v>
      </c>
      <c r="G354" s="13"/>
    </row>
    <row r="355" spans="1:7" x14ac:dyDescent="0.25">
      <c r="A355" s="15">
        <v>9</v>
      </c>
      <c r="B355" s="16" t="s">
        <v>433</v>
      </c>
      <c r="C355" s="17">
        <v>29</v>
      </c>
      <c r="D355" s="18">
        <v>123</v>
      </c>
      <c r="E355" s="6">
        <v>7.0851851851851848E-4</v>
      </c>
      <c r="F355" s="19">
        <v>61.75</v>
      </c>
      <c r="G355" s="13"/>
    </row>
    <row r="356" spans="1:7" x14ac:dyDescent="0.25">
      <c r="A356" s="15">
        <v>9</v>
      </c>
      <c r="B356" s="16" t="s">
        <v>433</v>
      </c>
      <c r="C356" s="17">
        <v>29</v>
      </c>
      <c r="D356" s="18">
        <v>123</v>
      </c>
      <c r="E356" s="6">
        <v>7.2076388888888895E-4</v>
      </c>
      <c r="F356" s="19">
        <v>60.7</v>
      </c>
      <c r="G356" s="13"/>
    </row>
    <row r="357" spans="1:7" x14ac:dyDescent="0.25">
      <c r="A357" s="15">
        <v>9</v>
      </c>
      <c r="B357" s="16" t="s">
        <v>433</v>
      </c>
      <c r="C357" s="17">
        <v>29</v>
      </c>
      <c r="D357" s="18">
        <v>123</v>
      </c>
      <c r="E357" s="6">
        <v>7.1546296296296299E-4</v>
      </c>
      <c r="F357" s="19">
        <v>61.15</v>
      </c>
      <c r="G357" s="13"/>
    </row>
    <row r="358" spans="1:7" x14ac:dyDescent="0.25">
      <c r="A358" s="15">
        <v>9</v>
      </c>
      <c r="B358" s="16" t="s">
        <v>433</v>
      </c>
      <c r="C358" s="17">
        <v>29</v>
      </c>
      <c r="D358" s="18">
        <v>123</v>
      </c>
      <c r="E358" s="6">
        <v>7.1458333333333324E-4</v>
      </c>
      <c r="F358" s="19">
        <v>61.22</v>
      </c>
      <c r="G358" s="13"/>
    </row>
    <row r="359" spans="1:7" x14ac:dyDescent="0.25">
      <c r="A359" s="15">
        <v>9</v>
      </c>
      <c r="B359" s="16" t="s">
        <v>433</v>
      </c>
      <c r="C359" s="17">
        <v>29</v>
      </c>
      <c r="D359" s="18">
        <v>123</v>
      </c>
      <c r="E359" s="6">
        <v>7.1310185185185181E-4</v>
      </c>
      <c r="F359" s="19">
        <v>61.35</v>
      </c>
      <c r="G359" s="13"/>
    </row>
    <row r="360" spans="1:7" x14ac:dyDescent="0.25">
      <c r="A360" s="15">
        <v>9</v>
      </c>
      <c r="B360" s="16" t="s">
        <v>433</v>
      </c>
      <c r="C360" s="17">
        <v>29</v>
      </c>
      <c r="D360" s="18">
        <v>123</v>
      </c>
      <c r="E360" s="6">
        <v>7.0835648148148158E-4</v>
      </c>
      <c r="F360" s="19">
        <v>61.76</v>
      </c>
      <c r="G360" s="13"/>
    </row>
    <row r="361" spans="1:7" x14ac:dyDescent="0.25">
      <c r="A361" s="15">
        <v>9</v>
      </c>
      <c r="B361" s="16" t="s">
        <v>433</v>
      </c>
      <c r="C361" s="17">
        <v>29</v>
      </c>
      <c r="D361" s="18">
        <v>123</v>
      </c>
      <c r="E361" s="6">
        <v>7.1151620370370379E-4</v>
      </c>
      <c r="F361" s="19">
        <v>61.49</v>
      </c>
      <c r="G361" s="13"/>
    </row>
    <row r="362" spans="1:7" x14ac:dyDescent="0.25">
      <c r="A362" s="15">
        <v>9</v>
      </c>
      <c r="B362" s="16" t="s">
        <v>433</v>
      </c>
      <c r="C362" s="17">
        <v>29</v>
      </c>
      <c r="D362" s="18">
        <v>123</v>
      </c>
      <c r="E362" s="6">
        <v>7.1256944444444449E-4</v>
      </c>
      <c r="F362" s="19">
        <v>61.4</v>
      </c>
      <c r="G362" s="13"/>
    </row>
    <row r="363" spans="1:7" x14ac:dyDescent="0.25">
      <c r="A363" s="15">
        <v>9</v>
      </c>
      <c r="B363" s="16" t="s">
        <v>433</v>
      </c>
      <c r="C363" s="17">
        <v>29</v>
      </c>
      <c r="D363" s="18">
        <v>123</v>
      </c>
      <c r="E363" s="6">
        <v>7.1468750000000004E-4</v>
      </c>
      <c r="F363" s="19">
        <v>61.22</v>
      </c>
      <c r="G363" s="13"/>
    </row>
    <row r="364" spans="1:7" x14ac:dyDescent="0.25">
      <c r="A364" s="15">
        <v>9</v>
      </c>
      <c r="B364" s="16" t="s">
        <v>433</v>
      </c>
      <c r="C364" s="17">
        <v>29</v>
      </c>
      <c r="D364" s="18">
        <v>123</v>
      </c>
      <c r="E364" s="6">
        <v>7.1719907407407409E-4</v>
      </c>
      <c r="F364" s="19">
        <v>61</v>
      </c>
      <c r="G364" s="13"/>
    </row>
    <row r="365" spans="1:7" x14ac:dyDescent="0.25">
      <c r="A365" s="15">
        <v>9</v>
      </c>
      <c r="B365" s="16" t="s">
        <v>433</v>
      </c>
      <c r="C365" s="17">
        <v>29</v>
      </c>
      <c r="D365" s="18">
        <v>123</v>
      </c>
      <c r="E365" s="6">
        <v>7.1930555555555561E-4</v>
      </c>
      <c r="F365" s="19">
        <v>60.82</v>
      </c>
      <c r="G365" s="13"/>
    </row>
    <row r="366" spans="1:7" x14ac:dyDescent="0.25">
      <c r="A366" s="15">
        <v>9</v>
      </c>
      <c r="B366" s="16" t="s">
        <v>433</v>
      </c>
      <c r="C366" s="17">
        <v>29</v>
      </c>
      <c r="D366" s="18">
        <v>123</v>
      </c>
      <c r="E366" s="6">
        <v>7.1865740740740733E-4</v>
      </c>
      <c r="F366" s="19">
        <v>60.88</v>
      </c>
      <c r="G366" s="13"/>
    </row>
    <row r="367" spans="1:7" x14ac:dyDescent="0.25">
      <c r="A367" s="15">
        <v>9</v>
      </c>
      <c r="B367" s="16" t="s">
        <v>433</v>
      </c>
      <c r="C367" s="17">
        <v>29</v>
      </c>
      <c r="D367" s="18">
        <v>123</v>
      </c>
      <c r="E367" s="6">
        <v>7.1471064814814824E-4</v>
      </c>
      <c r="F367" s="19">
        <v>61.21</v>
      </c>
      <c r="G367" s="13"/>
    </row>
    <row r="368" spans="1:7" x14ac:dyDescent="0.25">
      <c r="A368" s="15">
        <v>9</v>
      </c>
      <c r="B368" s="16" t="s">
        <v>433</v>
      </c>
      <c r="C368" s="17">
        <v>29</v>
      </c>
      <c r="D368" s="18">
        <v>123</v>
      </c>
      <c r="E368" s="6">
        <v>7.1361111111111115E-4</v>
      </c>
      <c r="F368" s="19">
        <v>61.31</v>
      </c>
      <c r="G368" s="13"/>
    </row>
    <row r="369" spans="1:7" x14ac:dyDescent="0.25">
      <c r="A369" s="15">
        <v>9</v>
      </c>
      <c r="B369" s="16" t="s">
        <v>433</v>
      </c>
      <c r="C369" s="17">
        <v>29</v>
      </c>
      <c r="D369" s="18">
        <v>123</v>
      </c>
      <c r="E369" s="6">
        <v>7.1961805555555548E-4</v>
      </c>
      <c r="F369" s="19">
        <v>60.8</v>
      </c>
      <c r="G369" s="13"/>
    </row>
    <row r="370" spans="1:7" x14ac:dyDescent="0.25">
      <c r="A370" s="15">
        <v>9</v>
      </c>
      <c r="B370" s="16" t="s">
        <v>24</v>
      </c>
      <c r="C370" s="17">
        <v>29</v>
      </c>
      <c r="D370" s="18">
        <v>134</v>
      </c>
      <c r="E370" s="6">
        <v>1.270636574074074E-3</v>
      </c>
      <c r="F370" s="19">
        <v>34.43</v>
      </c>
      <c r="G370" s="13"/>
    </row>
    <row r="371" spans="1:7" x14ac:dyDescent="0.25">
      <c r="A371" s="15">
        <v>9</v>
      </c>
      <c r="B371" s="16" t="s">
        <v>24</v>
      </c>
      <c r="C371" s="17">
        <v>29</v>
      </c>
      <c r="D371" s="18">
        <v>134</v>
      </c>
      <c r="E371" s="6">
        <v>7.9111111111111103E-4</v>
      </c>
      <c r="F371" s="19">
        <v>55.3</v>
      </c>
      <c r="G371" s="13"/>
    </row>
    <row r="372" spans="1:7" x14ac:dyDescent="0.25">
      <c r="A372" s="15">
        <v>9</v>
      </c>
      <c r="B372" s="16" t="s">
        <v>24</v>
      </c>
      <c r="C372" s="17">
        <v>29</v>
      </c>
      <c r="D372" s="18">
        <v>134</v>
      </c>
      <c r="E372" s="6">
        <v>7.3560185185185176E-4</v>
      </c>
      <c r="F372" s="19">
        <v>59.48</v>
      </c>
      <c r="G372" s="13"/>
    </row>
    <row r="373" spans="1:7" x14ac:dyDescent="0.25">
      <c r="A373" s="15">
        <v>9</v>
      </c>
      <c r="B373" s="16" t="s">
        <v>24</v>
      </c>
      <c r="C373" s="17">
        <v>29</v>
      </c>
      <c r="D373" s="18">
        <v>134</v>
      </c>
      <c r="E373" s="6">
        <v>7.3599537037037036E-4</v>
      </c>
      <c r="F373" s="19">
        <v>59.44</v>
      </c>
      <c r="G373" s="13"/>
    </row>
    <row r="374" spans="1:7" x14ac:dyDescent="0.25">
      <c r="A374" s="15">
        <v>9</v>
      </c>
      <c r="B374" s="16" t="s">
        <v>24</v>
      </c>
      <c r="C374" s="17">
        <v>29</v>
      </c>
      <c r="D374" s="18">
        <v>134</v>
      </c>
      <c r="E374" s="6">
        <v>7.2628472222222224E-4</v>
      </c>
      <c r="F374" s="19">
        <v>60.24</v>
      </c>
      <c r="G374" s="13"/>
    </row>
    <row r="375" spans="1:7" x14ac:dyDescent="0.25">
      <c r="A375" s="15">
        <v>9</v>
      </c>
      <c r="B375" s="16" t="s">
        <v>24</v>
      </c>
      <c r="C375" s="17">
        <v>29</v>
      </c>
      <c r="D375" s="18">
        <v>134</v>
      </c>
      <c r="E375" s="6">
        <v>7.3673611111111108E-4</v>
      </c>
      <c r="F375" s="19">
        <v>59.38</v>
      </c>
      <c r="G375" s="13"/>
    </row>
    <row r="376" spans="1:7" x14ac:dyDescent="0.25">
      <c r="A376" s="15">
        <v>9</v>
      </c>
      <c r="B376" s="16" t="s">
        <v>24</v>
      </c>
      <c r="C376" s="17">
        <v>29</v>
      </c>
      <c r="D376" s="18">
        <v>134</v>
      </c>
      <c r="E376" s="6">
        <v>7.2438657407407402E-4</v>
      </c>
      <c r="F376" s="19">
        <v>60.4</v>
      </c>
      <c r="G376" s="13"/>
    </row>
    <row r="377" spans="1:7" x14ac:dyDescent="0.25">
      <c r="A377" s="15">
        <v>9</v>
      </c>
      <c r="B377" s="16" t="s">
        <v>24</v>
      </c>
      <c r="C377" s="17">
        <v>29</v>
      </c>
      <c r="D377" s="18">
        <v>134</v>
      </c>
      <c r="E377" s="6">
        <v>7.2809027777777792E-4</v>
      </c>
      <c r="F377" s="19">
        <v>60.09</v>
      </c>
      <c r="G377" s="13"/>
    </row>
    <row r="378" spans="1:7" x14ac:dyDescent="0.25">
      <c r="A378" s="15">
        <v>9</v>
      </c>
      <c r="B378" s="16" t="s">
        <v>24</v>
      </c>
      <c r="C378" s="17">
        <v>29</v>
      </c>
      <c r="D378" s="18">
        <v>134</v>
      </c>
      <c r="E378" s="6">
        <v>7.2482638888888889E-4</v>
      </c>
      <c r="F378" s="19">
        <v>60.36</v>
      </c>
      <c r="G378" s="13"/>
    </row>
    <row r="379" spans="1:7" x14ac:dyDescent="0.25">
      <c r="A379" s="15">
        <v>9</v>
      </c>
      <c r="B379" s="16" t="s">
        <v>24</v>
      </c>
      <c r="C379" s="17">
        <v>29</v>
      </c>
      <c r="D379" s="18">
        <v>134</v>
      </c>
      <c r="E379" s="6">
        <v>7.1392361111111103E-4</v>
      </c>
      <c r="F379" s="19">
        <v>61.28</v>
      </c>
      <c r="G379" s="13"/>
    </row>
    <row r="380" spans="1:7" x14ac:dyDescent="0.25">
      <c r="A380" s="15">
        <v>9</v>
      </c>
      <c r="B380" s="16" t="s">
        <v>24</v>
      </c>
      <c r="C380" s="17">
        <v>29</v>
      </c>
      <c r="D380" s="18">
        <v>134</v>
      </c>
      <c r="E380" s="6">
        <v>7.1277777777777778E-4</v>
      </c>
      <c r="F380" s="19">
        <v>61.38</v>
      </c>
      <c r="G380" s="13"/>
    </row>
    <row r="381" spans="1:7" x14ac:dyDescent="0.25">
      <c r="A381" s="15">
        <v>9</v>
      </c>
      <c r="B381" s="16" t="s">
        <v>24</v>
      </c>
      <c r="C381" s="17">
        <v>29</v>
      </c>
      <c r="D381" s="18">
        <v>134</v>
      </c>
      <c r="E381" s="6">
        <v>7.1076388888888893E-4</v>
      </c>
      <c r="F381" s="19">
        <v>61.55</v>
      </c>
      <c r="G381" s="13"/>
    </row>
    <row r="382" spans="1:7" x14ac:dyDescent="0.25">
      <c r="A382" s="15">
        <v>9</v>
      </c>
      <c r="B382" s="16" t="s">
        <v>24</v>
      </c>
      <c r="C382" s="17">
        <v>29</v>
      </c>
      <c r="D382" s="18">
        <v>134</v>
      </c>
      <c r="E382" s="6">
        <v>7.1174768518518516E-4</v>
      </c>
      <c r="F382" s="19">
        <v>61.47</v>
      </c>
      <c r="G382" s="13"/>
    </row>
    <row r="383" spans="1:7" x14ac:dyDescent="0.25">
      <c r="A383" s="15">
        <v>9</v>
      </c>
      <c r="B383" s="16" t="s">
        <v>24</v>
      </c>
      <c r="C383" s="17">
        <v>29</v>
      </c>
      <c r="D383" s="18">
        <v>134</v>
      </c>
      <c r="E383" s="6">
        <v>7.1386574074074071E-4</v>
      </c>
      <c r="F383" s="19">
        <v>61.29</v>
      </c>
      <c r="G383" s="13"/>
    </row>
    <row r="384" spans="1:7" x14ac:dyDescent="0.25">
      <c r="A384" s="15">
        <v>9</v>
      </c>
      <c r="B384" s="16" t="s">
        <v>24</v>
      </c>
      <c r="C384" s="17">
        <v>29</v>
      </c>
      <c r="D384" s="18">
        <v>134</v>
      </c>
      <c r="E384" s="6">
        <v>7.1075231481481478E-4</v>
      </c>
      <c r="F384" s="19">
        <v>61.55</v>
      </c>
      <c r="G384" s="13"/>
    </row>
    <row r="385" spans="1:7" x14ac:dyDescent="0.25">
      <c r="A385" s="15">
        <v>9</v>
      </c>
      <c r="B385" s="16" t="s">
        <v>24</v>
      </c>
      <c r="C385" s="17">
        <v>29</v>
      </c>
      <c r="D385" s="18">
        <v>134</v>
      </c>
      <c r="E385" s="6">
        <v>7.1733796296296292E-4</v>
      </c>
      <c r="F385" s="19">
        <v>60.99</v>
      </c>
      <c r="G385" s="13"/>
    </row>
    <row r="386" spans="1:7" x14ac:dyDescent="0.25">
      <c r="A386" s="15">
        <v>9</v>
      </c>
      <c r="B386" s="16" t="s">
        <v>24</v>
      </c>
      <c r="C386" s="17">
        <v>29</v>
      </c>
      <c r="D386" s="18">
        <v>134</v>
      </c>
      <c r="E386" s="6">
        <v>7.1550925925925916E-4</v>
      </c>
      <c r="F386" s="19">
        <v>61.15</v>
      </c>
      <c r="G386" s="13"/>
    </row>
    <row r="387" spans="1:7" x14ac:dyDescent="0.25">
      <c r="A387" s="15">
        <v>9</v>
      </c>
      <c r="B387" s="16" t="s">
        <v>24</v>
      </c>
      <c r="C387" s="17">
        <v>29</v>
      </c>
      <c r="D387" s="18">
        <v>134</v>
      </c>
      <c r="E387" s="6">
        <v>7.1437500000000006E-4</v>
      </c>
      <c r="F387" s="19">
        <v>61.24</v>
      </c>
      <c r="G387" s="13"/>
    </row>
    <row r="388" spans="1:7" x14ac:dyDescent="0.25">
      <c r="A388" s="15">
        <v>9</v>
      </c>
      <c r="B388" s="16" t="s">
        <v>24</v>
      </c>
      <c r="C388" s="17">
        <v>29</v>
      </c>
      <c r="D388" s="18">
        <v>134</v>
      </c>
      <c r="E388" s="6">
        <v>7.1207175925925919E-4</v>
      </c>
      <c r="F388" s="19">
        <v>61.44</v>
      </c>
      <c r="G388" s="13"/>
    </row>
    <row r="389" spans="1:7" x14ac:dyDescent="0.25">
      <c r="A389" s="15">
        <v>9</v>
      </c>
      <c r="B389" s="16" t="s">
        <v>24</v>
      </c>
      <c r="C389" s="17">
        <v>29</v>
      </c>
      <c r="D389" s="18">
        <v>134</v>
      </c>
      <c r="E389" s="6">
        <v>7.148611111111111E-4</v>
      </c>
      <c r="F389" s="19">
        <v>61.2</v>
      </c>
      <c r="G389" s="13"/>
    </row>
    <row r="390" spans="1:7" x14ac:dyDescent="0.25">
      <c r="A390" s="15">
        <v>9</v>
      </c>
      <c r="B390" s="16" t="s">
        <v>24</v>
      </c>
      <c r="C390" s="17">
        <v>29</v>
      </c>
      <c r="D390" s="18">
        <v>134</v>
      </c>
      <c r="E390" s="6">
        <v>7.2239583333333324E-4</v>
      </c>
      <c r="F390" s="19">
        <v>60.56</v>
      </c>
      <c r="G390" s="13"/>
    </row>
    <row r="391" spans="1:7" x14ac:dyDescent="0.25">
      <c r="A391" s="15">
        <v>9</v>
      </c>
      <c r="B391" s="16" t="s">
        <v>24</v>
      </c>
      <c r="C391" s="17">
        <v>29</v>
      </c>
      <c r="D391" s="18">
        <v>134</v>
      </c>
      <c r="E391" s="6">
        <v>7.1148148148148145E-4</v>
      </c>
      <c r="F391" s="19">
        <v>61.49</v>
      </c>
      <c r="G391" s="13"/>
    </row>
    <row r="392" spans="1:7" x14ac:dyDescent="0.25">
      <c r="A392" s="15">
        <v>9</v>
      </c>
      <c r="B392" s="16" t="s">
        <v>24</v>
      </c>
      <c r="C392" s="17">
        <v>29</v>
      </c>
      <c r="D392" s="18">
        <v>134</v>
      </c>
      <c r="E392" s="6">
        <v>7.1606481481481478E-4</v>
      </c>
      <c r="F392" s="19">
        <v>61.1</v>
      </c>
      <c r="G392" s="13"/>
    </row>
    <row r="393" spans="1:7" x14ac:dyDescent="0.25">
      <c r="A393" s="15">
        <v>9</v>
      </c>
      <c r="B393" s="16" t="s">
        <v>24</v>
      </c>
      <c r="C393" s="17">
        <v>29</v>
      </c>
      <c r="D393" s="18">
        <v>134</v>
      </c>
      <c r="E393" s="6">
        <v>7.1037037037037032E-4</v>
      </c>
      <c r="F393" s="19">
        <v>61.59</v>
      </c>
      <c r="G393" s="13"/>
    </row>
    <row r="394" spans="1:7" x14ac:dyDescent="0.25">
      <c r="A394" s="15">
        <v>9</v>
      </c>
      <c r="B394" s="16" t="s">
        <v>24</v>
      </c>
      <c r="C394" s="17">
        <v>29</v>
      </c>
      <c r="D394" s="18">
        <v>134</v>
      </c>
      <c r="E394" s="6">
        <v>7.1902777777777774E-4</v>
      </c>
      <c r="F394" s="19">
        <v>60.85</v>
      </c>
      <c r="G394" s="13"/>
    </row>
    <row r="395" spans="1:7" x14ac:dyDescent="0.25">
      <c r="A395" s="15">
        <v>9</v>
      </c>
      <c r="B395" s="16" t="s">
        <v>24</v>
      </c>
      <c r="C395" s="17">
        <v>29</v>
      </c>
      <c r="D395" s="18">
        <v>134</v>
      </c>
      <c r="E395" s="6">
        <v>7.1657407407407401E-4</v>
      </c>
      <c r="F395" s="19">
        <v>61.05</v>
      </c>
      <c r="G395" s="13"/>
    </row>
    <row r="396" spans="1:7" x14ac:dyDescent="0.25">
      <c r="A396" s="15">
        <v>9</v>
      </c>
      <c r="B396" s="16" t="s">
        <v>24</v>
      </c>
      <c r="C396" s="17">
        <v>29</v>
      </c>
      <c r="D396" s="18">
        <v>134</v>
      </c>
      <c r="E396" s="6">
        <v>7.1730324074074068E-4</v>
      </c>
      <c r="F396" s="19">
        <v>60.99</v>
      </c>
      <c r="G396" s="13"/>
    </row>
    <row r="397" spans="1:7" x14ac:dyDescent="0.25">
      <c r="A397" s="15">
        <v>9</v>
      </c>
      <c r="B397" s="16" t="s">
        <v>24</v>
      </c>
      <c r="C397" s="17">
        <v>29</v>
      </c>
      <c r="D397" s="18">
        <v>134</v>
      </c>
      <c r="E397" s="6">
        <v>7.1524305555555545E-4</v>
      </c>
      <c r="F397" s="19">
        <v>61.17</v>
      </c>
      <c r="G397" s="13"/>
    </row>
    <row r="398" spans="1:7" x14ac:dyDescent="0.25">
      <c r="A398" s="15">
        <v>9</v>
      </c>
      <c r="B398" s="16" t="s">
        <v>24</v>
      </c>
      <c r="C398" s="17">
        <v>29</v>
      </c>
      <c r="D398" s="18">
        <v>134</v>
      </c>
      <c r="E398" s="6">
        <v>7.2160879629629626E-4</v>
      </c>
      <c r="F398" s="19">
        <v>60.63</v>
      </c>
      <c r="G398" s="13"/>
    </row>
    <row r="399" spans="1:7" x14ac:dyDescent="0.25">
      <c r="A399" s="15">
        <v>9</v>
      </c>
      <c r="B399" s="16" t="s">
        <v>49</v>
      </c>
      <c r="C399" s="17">
        <v>29</v>
      </c>
      <c r="D399" s="18">
        <v>154</v>
      </c>
      <c r="E399" s="6">
        <v>1.2635532407407407E-3</v>
      </c>
      <c r="F399" s="19">
        <v>34.619999999999997</v>
      </c>
      <c r="G399" s="13"/>
    </row>
    <row r="400" spans="1:7" x14ac:dyDescent="0.25">
      <c r="A400" s="15">
        <v>9</v>
      </c>
      <c r="B400" s="16" t="s">
        <v>49</v>
      </c>
      <c r="C400" s="17">
        <v>29</v>
      </c>
      <c r="D400" s="18">
        <v>154</v>
      </c>
      <c r="E400" s="6">
        <v>8.0974537037037028E-4</v>
      </c>
      <c r="F400" s="19">
        <v>54.03</v>
      </c>
      <c r="G400" s="13"/>
    </row>
    <row r="401" spans="1:7" x14ac:dyDescent="0.25">
      <c r="A401" s="15">
        <v>9</v>
      </c>
      <c r="B401" s="16" t="s">
        <v>49</v>
      </c>
      <c r="C401" s="17">
        <v>29</v>
      </c>
      <c r="D401" s="18">
        <v>154</v>
      </c>
      <c r="E401" s="6">
        <v>7.3569444444444431E-4</v>
      </c>
      <c r="F401" s="19">
        <v>59.47</v>
      </c>
      <c r="G401" s="13"/>
    </row>
    <row r="402" spans="1:7" x14ac:dyDescent="0.25">
      <c r="A402" s="15">
        <v>9</v>
      </c>
      <c r="B402" s="16" t="s">
        <v>49</v>
      </c>
      <c r="C402" s="17">
        <v>29</v>
      </c>
      <c r="D402" s="18">
        <v>154</v>
      </c>
      <c r="E402" s="6">
        <v>7.378472222222222E-4</v>
      </c>
      <c r="F402" s="19">
        <v>59.29</v>
      </c>
      <c r="G402" s="13"/>
    </row>
    <row r="403" spans="1:7" x14ac:dyDescent="0.25">
      <c r="A403" s="15">
        <v>9</v>
      </c>
      <c r="B403" s="16" t="s">
        <v>49</v>
      </c>
      <c r="C403" s="17">
        <v>29</v>
      </c>
      <c r="D403" s="18">
        <v>154</v>
      </c>
      <c r="E403" s="6">
        <v>7.4170138888888886E-4</v>
      </c>
      <c r="F403" s="19">
        <v>58.99</v>
      </c>
      <c r="G403" s="13"/>
    </row>
    <row r="404" spans="1:7" x14ac:dyDescent="0.25">
      <c r="A404" s="15">
        <v>9</v>
      </c>
      <c r="B404" s="16" t="s">
        <v>49</v>
      </c>
      <c r="C404" s="17">
        <v>29</v>
      </c>
      <c r="D404" s="18">
        <v>154</v>
      </c>
      <c r="E404" s="6">
        <v>7.2864583333333332E-4</v>
      </c>
      <c r="F404" s="19">
        <v>60.04</v>
      </c>
      <c r="G404" s="13"/>
    </row>
    <row r="405" spans="1:7" x14ac:dyDescent="0.25">
      <c r="A405" s="15">
        <v>9</v>
      </c>
      <c r="B405" s="16" t="s">
        <v>49</v>
      </c>
      <c r="C405" s="17">
        <v>29</v>
      </c>
      <c r="D405" s="18">
        <v>154</v>
      </c>
      <c r="E405" s="6">
        <v>7.3200231481481478E-4</v>
      </c>
      <c r="F405" s="19">
        <v>59.77</v>
      </c>
      <c r="G405" s="13"/>
    </row>
    <row r="406" spans="1:7" x14ac:dyDescent="0.25">
      <c r="A406" s="15">
        <v>9</v>
      </c>
      <c r="B406" s="16" t="s">
        <v>49</v>
      </c>
      <c r="C406" s="17">
        <v>29</v>
      </c>
      <c r="D406" s="18">
        <v>154</v>
      </c>
      <c r="E406" s="6">
        <v>7.2628472222222224E-4</v>
      </c>
      <c r="F406" s="19">
        <v>60.24</v>
      </c>
      <c r="G406" s="13"/>
    </row>
    <row r="407" spans="1:7" x14ac:dyDescent="0.25">
      <c r="A407" s="15">
        <v>9</v>
      </c>
      <c r="B407" s="16" t="s">
        <v>49</v>
      </c>
      <c r="C407" s="17">
        <v>29</v>
      </c>
      <c r="D407" s="18">
        <v>154</v>
      </c>
      <c r="E407" s="6">
        <v>7.2094907407407405E-4</v>
      </c>
      <c r="F407" s="19">
        <v>60.68</v>
      </c>
      <c r="G407" s="13"/>
    </row>
    <row r="408" spans="1:7" x14ac:dyDescent="0.25">
      <c r="A408" s="15">
        <v>9</v>
      </c>
      <c r="B408" s="16" t="s">
        <v>49</v>
      </c>
      <c r="C408" s="17">
        <v>29</v>
      </c>
      <c r="D408" s="18">
        <v>154</v>
      </c>
      <c r="E408" s="6">
        <v>7.108912037037036E-4</v>
      </c>
      <c r="F408" s="19">
        <v>61.54</v>
      </c>
      <c r="G408" s="13"/>
    </row>
    <row r="409" spans="1:7" x14ac:dyDescent="0.25">
      <c r="A409" s="15">
        <v>9</v>
      </c>
      <c r="B409" s="16" t="s">
        <v>49</v>
      </c>
      <c r="C409" s="17">
        <v>29</v>
      </c>
      <c r="D409" s="18">
        <v>154</v>
      </c>
      <c r="E409" s="6">
        <v>7.2885416666666671E-4</v>
      </c>
      <c r="F409" s="19">
        <v>60.03</v>
      </c>
      <c r="G409" s="13"/>
    </row>
    <row r="410" spans="1:7" x14ac:dyDescent="0.25">
      <c r="A410" s="15">
        <v>9</v>
      </c>
      <c r="B410" s="16" t="s">
        <v>49</v>
      </c>
      <c r="C410" s="17">
        <v>29</v>
      </c>
      <c r="D410" s="18">
        <v>154</v>
      </c>
      <c r="E410" s="6">
        <v>7.2724537037037029E-4</v>
      </c>
      <c r="F410" s="19">
        <v>60.16</v>
      </c>
      <c r="G410" s="13"/>
    </row>
    <row r="411" spans="1:7" x14ac:dyDescent="0.25">
      <c r="A411" s="15">
        <v>9</v>
      </c>
      <c r="B411" s="16" t="s">
        <v>49</v>
      </c>
      <c r="C411" s="17">
        <v>29</v>
      </c>
      <c r="D411" s="18">
        <v>154</v>
      </c>
      <c r="E411" s="6">
        <v>7.2039351851851865E-4</v>
      </c>
      <c r="F411" s="19">
        <v>60.73</v>
      </c>
      <c r="G411" s="13"/>
    </row>
    <row r="412" spans="1:7" x14ac:dyDescent="0.25">
      <c r="A412" s="15">
        <v>9</v>
      </c>
      <c r="B412" s="16" t="s">
        <v>49</v>
      </c>
      <c r="C412" s="17">
        <v>29</v>
      </c>
      <c r="D412" s="18">
        <v>154</v>
      </c>
      <c r="E412" s="6">
        <v>7.1453703703703696E-4</v>
      </c>
      <c r="F412" s="19">
        <v>61.23</v>
      </c>
      <c r="G412" s="13"/>
    </row>
    <row r="413" spans="1:7" x14ac:dyDescent="0.25">
      <c r="A413" s="15">
        <v>9</v>
      </c>
      <c r="B413" s="16" t="s">
        <v>49</v>
      </c>
      <c r="C413" s="17">
        <v>29</v>
      </c>
      <c r="D413" s="18">
        <v>154</v>
      </c>
      <c r="E413" s="6">
        <v>7.1479166666666664E-4</v>
      </c>
      <c r="F413" s="19">
        <v>61.21</v>
      </c>
      <c r="G413" s="13"/>
    </row>
    <row r="414" spans="1:7" x14ac:dyDescent="0.25">
      <c r="A414" s="15">
        <v>9</v>
      </c>
      <c r="B414" s="16" t="s">
        <v>49</v>
      </c>
      <c r="C414" s="17">
        <v>29</v>
      </c>
      <c r="D414" s="18">
        <v>154</v>
      </c>
      <c r="E414" s="6">
        <v>7.1851851851851851E-4</v>
      </c>
      <c r="F414" s="19">
        <v>60.89</v>
      </c>
      <c r="G414" s="13"/>
    </row>
    <row r="415" spans="1:7" x14ac:dyDescent="0.25">
      <c r="A415" s="15">
        <v>9</v>
      </c>
      <c r="B415" s="16" t="s">
        <v>49</v>
      </c>
      <c r="C415" s="17">
        <v>29</v>
      </c>
      <c r="D415" s="18">
        <v>154</v>
      </c>
      <c r="E415" s="6">
        <v>7.1118055555555561E-4</v>
      </c>
      <c r="F415" s="19">
        <v>61.52</v>
      </c>
      <c r="G415" s="13"/>
    </row>
    <row r="416" spans="1:7" x14ac:dyDescent="0.25">
      <c r="A416" s="15">
        <v>9</v>
      </c>
      <c r="B416" s="16" t="s">
        <v>49</v>
      </c>
      <c r="C416" s="17">
        <v>29</v>
      </c>
      <c r="D416" s="18">
        <v>154</v>
      </c>
      <c r="E416" s="6">
        <v>7.0934027777777781E-4</v>
      </c>
      <c r="F416" s="19">
        <v>61.68</v>
      </c>
      <c r="G416" s="13"/>
    </row>
    <row r="417" spans="1:7" x14ac:dyDescent="0.25">
      <c r="A417" s="15">
        <v>9</v>
      </c>
      <c r="B417" s="16" t="s">
        <v>49</v>
      </c>
      <c r="C417" s="17">
        <v>29</v>
      </c>
      <c r="D417" s="18">
        <v>154</v>
      </c>
      <c r="E417" s="6">
        <v>7.119675925925926E-4</v>
      </c>
      <c r="F417" s="19">
        <v>61.45</v>
      </c>
      <c r="G417" s="13"/>
    </row>
    <row r="418" spans="1:7" x14ac:dyDescent="0.25">
      <c r="A418" s="15">
        <v>9</v>
      </c>
      <c r="B418" s="16" t="s">
        <v>49</v>
      </c>
      <c r="C418" s="17">
        <v>29</v>
      </c>
      <c r="D418" s="18">
        <v>154</v>
      </c>
      <c r="E418" s="6">
        <v>7.0622685185185187E-4</v>
      </c>
      <c r="F418" s="19">
        <v>61.95</v>
      </c>
      <c r="G418" s="13"/>
    </row>
    <row r="419" spans="1:7" x14ac:dyDescent="0.25">
      <c r="A419" s="15">
        <v>9</v>
      </c>
      <c r="B419" s="16" t="s">
        <v>49</v>
      </c>
      <c r="C419" s="17">
        <v>29</v>
      </c>
      <c r="D419" s="18">
        <v>154</v>
      </c>
      <c r="E419" s="6">
        <v>7.2015046296296291E-4</v>
      </c>
      <c r="F419" s="19">
        <v>60.75</v>
      </c>
      <c r="G419" s="13"/>
    </row>
    <row r="420" spans="1:7" x14ac:dyDescent="0.25">
      <c r="A420" s="15">
        <v>9</v>
      </c>
      <c r="B420" s="16" t="s">
        <v>49</v>
      </c>
      <c r="C420" s="17">
        <v>29</v>
      </c>
      <c r="D420" s="18">
        <v>154</v>
      </c>
      <c r="E420" s="6">
        <v>7.0952546296296291E-4</v>
      </c>
      <c r="F420" s="19">
        <v>61.66</v>
      </c>
      <c r="G420" s="13"/>
    </row>
    <row r="421" spans="1:7" x14ac:dyDescent="0.25">
      <c r="A421" s="15">
        <v>9</v>
      </c>
      <c r="B421" s="16" t="s">
        <v>49</v>
      </c>
      <c r="C421" s="17">
        <v>29</v>
      </c>
      <c r="D421" s="18">
        <v>154</v>
      </c>
      <c r="E421" s="6">
        <v>7.0605324074074071E-4</v>
      </c>
      <c r="F421" s="19">
        <v>61.96</v>
      </c>
      <c r="G421" s="13"/>
    </row>
    <row r="422" spans="1:7" x14ac:dyDescent="0.25">
      <c r="A422" s="15">
        <v>9</v>
      </c>
      <c r="B422" s="16" t="s">
        <v>49</v>
      </c>
      <c r="C422" s="17">
        <v>29</v>
      </c>
      <c r="D422" s="18">
        <v>154</v>
      </c>
      <c r="E422" s="6">
        <v>7.1571759259259256E-4</v>
      </c>
      <c r="F422" s="19">
        <v>61.13</v>
      </c>
      <c r="G422" s="13"/>
    </row>
    <row r="423" spans="1:7" x14ac:dyDescent="0.25">
      <c r="A423" s="15">
        <v>9</v>
      </c>
      <c r="B423" s="16" t="s">
        <v>49</v>
      </c>
      <c r="C423" s="17">
        <v>29</v>
      </c>
      <c r="D423" s="18">
        <v>154</v>
      </c>
      <c r="E423" s="6">
        <v>7.1243055555555556E-4</v>
      </c>
      <c r="F423" s="19">
        <v>61.41</v>
      </c>
      <c r="G423" s="13"/>
    </row>
    <row r="424" spans="1:7" x14ac:dyDescent="0.25">
      <c r="A424" s="15">
        <v>9</v>
      </c>
      <c r="B424" s="16" t="s">
        <v>49</v>
      </c>
      <c r="C424" s="17">
        <v>29</v>
      </c>
      <c r="D424" s="18">
        <v>154</v>
      </c>
      <c r="E424" s="6">
        <v>7.1984953703703707E-4</v>
      </c>
      <c r="F424" s="19">
        <v>60.78</v>
      </c>
      <c r="G424" s="13"/>
    </row>
    <row r="425" spans="1:7" x14ac:dyDescent="0.25">
      <c r="A425" s="15">
        <v>9</v>
      </c>
      <c r="B425" s="16" t="s">
        <v>49</v>
      </c>
      <c r="C425" s="17">
        <v>29</v>
      </c>
      <c r="D425" s="18">
        <v>154</v>
      </c>
      <c r="E425" s="6">
        <v>7.132291666666667E-4</v>
      </c>
      <c r="F425" s="19">
        <v>61.34</v>
      </c>
      <c r="G425" s="13"/>
    </row>
    <row r="426" spans="1:7" x14ac:dyDescent="0.25">
      <c r="A426" s="15">
        <v>9</v>
      </c>
      <c r="B426" s="16" t="s">
        <v>49</v>
      </c>
      <c r="C426" s="17">
        <v>29</v>
      </c>
      <c r="D426" s="18">
        <v>154</v>
      </c>
      <c r="E426" s="6">
        <v>7.1539351851851853E-4</v>
      </c>
      <c r="F426" s="19">
        <v>61.16</v>
      </c>
      <c r="G426" s="13"/>
    </row>
    <row r="427" spans="1:7" x14ac:dyDescent="0.25">
      <c r="A427" s="15">
        <v>9</v>
      </c>
      <c r="B427" s="16" t="s">
        <v>49</v>
      </c>
      <c r="C427" s="17">
        <v>29</v>
      </c>
      <c r="D427" s="18">
        <v>154</v>
      </c>
      <c r="E427" s="6">
        <v>7.1511574074074088E-4</v>
      </c>
      <c r="F427" s="19">
        <v>61.18</v>
      </c>
      <c r="G427" s="13"/>
    </row>
    <row r="428" spans="1:7" x14ac:dyDescent="0.25">
      <c r="A428" s="15">
        <v>9</v>
      </c>
      <c r="B428" s="16" t="s">
        <v>52</v>
      </c>
      <c r="C428" s="17">
        <v>29</v>
      </c>
      <c r="D428" s="18">
        <v>146</v>
      </c>
      <c r="E428" s="6">
        <v>1.2669328703703705E-3</v>
      </c>
      <c r="F428" s="19">
        <v>34.53</v>
      </c>
      <c r="G428" s="13"/>
    </row>
    <row r="429" spans="1:7" x14ac:dyDescent="0.25">
      <c r="A429" s="15">
        <v>9</v>
      </c>
      <c r="B429" s="16" t="s">
        <v>52</v>
      </c>
      <c r="C429" s="17">
        <v>29</v>
      </c>
      <c r="D429" s="18">
        <v>146</v>
      </c>
      <c r="E429" s="6">
        <v>7.9072916666666658E-4</v>
      </c>
      <c r="F429" s="19">
        <v>55.33</v>
      </c>
      <c r="G429" s="13"/>
    </row>
    <row r="430" spans="1:7" x14ac:dyDescent="0.25">
      <c r="A430" s="15">
        <v>9</v>
      </c>
      <c r="B430" s="16" t="s">
        <v>52</v>
      </c>
      <c r="C430" s="17">
        <v>29</v>
      </c>
      <c r="D430" s="18">
        <v>146</v>
      </c>
      <c r="E430" s="6">
        <v>7.3196759259259265E-4</v>
      </c>
      <c r="F430" s="19">
        <v>59.77</v>
      </c>
      <c r="G430" s="13"/>
    </row>
    <row r="431" spans="1:7" x14ac:dyDescent="0.25">
      <c r="A431" s="15">
        <v>9</v>
      </c>
      <c r="B431" s="16" t="s">
        <v>52</v>
      </c>
      <c r="C431" s="17">
        <v>29</v>
      </c>
      <c r="D431" s="18">
        <v>146</v>
      </c>
      <c r="E431" s="6">
        <v>7.2813657407407419E-4</v>
      </c>
      <c r="F431" s="19">
        <v>60.08</v>
      </c>
      <c r="G431" s="13"/>
    </row>
    <row r="432" spans="1:7" x14ac:dyDescent="0.25">
      <c r="A432" s="15">
        <v>9</v>
      </c>
      <c r="B432" s="16" t="s">
        <v>52</v>
      </c>
      <c r="C432" s="17">
        <v>29</v>
      </c>
      <c r="D432" s="18">
        <v>146</v>
      </c>
      <c r="E432" s="6">
        <v>7.2810185185185185E-4</v>
      </c>
      <c r="F432" s="19">
        <v>60.09</v>
      </c>
      <c r="G432" s="13"/>
    </row>
    <row r="433" spans="1:7" x14ac:dyDescent="0.25">
      <c r="A433" s="15">
        <v>9</v>
      </c>
      <c r="B433" s="16" t="s">
        <v>52</v>
      </c>
      <c r="C433" s="17">
        <v>29</v>
      </c>
      <c r="D433" s="18">
        <v>146</v>
      </c>
      <c r="E433" s="6">
        <v>7.296412037037037E-4</v>
      </c>
      <c r="F433" s="19">
        <v>59.96</v>
      </c>
      <c r="G433" s="13"/>
    </row>
    <row r="434" spans="1:7" x14ac:dyDescent="0.25">
      <c r="A434" s="15">
        <v>9</v>
      </c>
      <c r="B434" s="16" t="s">
        <v>52</v>
      </c>
      <c r="C434" s="17">
        <v>29</v>
      </c>
      <c r="D434" s="18">
        <v>146</v>
      </c>
      <c r="E434" s="6">
        <v>7.1122685185185189E-4</v>
      </c>
      <c r="F434" s="19">
        <v>61.51</v>
      </c>
      <c r="G434" s="13"/>
    </row>
    <row r="435" spans="1:7" x14ac:dyDescent="0.25">
      <c r="A435" s="15">
        <v>9</v>
      </c>
      <c r="B435" s="16" t="s">
        <v>52</v>
      </c>
      <c r="C435" s="17">
        <v>29</v>
      </c>
      <c r="D435" s="18">
        <v>146</v>
      </c>
      <c r="E435" s="6">
        <v>7.1253472222222215E-4</v>
      </c>
      <c r="F435" s="19">
        <v>61.4</v>
      </c>
      <c r="G435" s="13"/>
    </row>
    <row r="436" spans="1:7" x14ac:dyDescent="0.25">
      <c r="A436" s="15">
        <v>9</v>
      </c>
      <c r="B436" s="16" t="s">
        <v>52</v>
      </c>
      <c r="C436" s="17">
        <v>29</v>
      </c>
      <c r="D436" s="18">
        <v>146</v>
      </c>
      <c r="E436" s="6">
        <v>7.1523148148148151E-4</v>
      </c>
      <c r="F436" s="19">
        <v>61.17</v>
      </c>
      <c r="G436" s="13"/>
    </row>
    <row r="437" spans="1:7" x14ac:dyDescent="0.25">
      <c r="A437" s="15">
        <v>9</v>
      </c>
      <c r="B437" s="16" t="s">
        <v>52</v>
      </c>
      <c r="C437" s="17">
        <v>29</v>
      </c>
      <c r="D437" s="18">
        <v>146</v>
      </c>
      <c r="E437" s="6">
        <v>7.1111111111111115E-4</v>
      </c>
      <c r="F437" s="19">
        <v>61.52</v>
      </c>
      <c r="G437" s="13"/>
    </row>
    <row r="438" spans="1:7" x14ac:dyDescent="0.25">
      <c r="A438" s="15">
        <v>9</v>
      </c>
      <c r="B438" s="16" t="s">
        <v>52</v>
      </c>
      <c r="C438" s="17">
        <v>29</v>
      </c>
      <c r="D438" s="18">
        <v>146</v>
      </c>
      <c r="E438" s="6">
        <v>7.3710648148148138E-4</v>
      </c>
      <c r="F438" s="19">
        <v>59.35</v>
      </c>
      <c r="G438" s="13"/>
    </row>
    <row r="439" spans="1:7" x14ac:dyDescent="0.25">
      <c r="A439" s="15">
        <v>9</v>
      </c>
      <c r="B439" s="16" t="s">
        <v>52</v>
      </c>
      <c r="C439" s="17">
        <v>29</v>
      </c>
      <c r="D439" s="18">
        <v>146</v>
      </c>
      <c r="E439" s="6">
        <v>7.1607638888888893E-4</v>
      </c>
      <c r="F439" s="19">
        <v>61.1</v>
      </c>
      <c r="G439" s="13"/>
    </row>
    <row r="440" spans="1:7" x14ac:dyDescent="0.25">
      <c r="A440" s="15">
        <v>9</v>
      </c>
      <c r="B440" s="16" t="s">
        <v>52</v>
      </c>
      <c r="C440" s="17">
        <v>29</v>
      </c>
      <c r="D440" s="18">
        <v>146</v>
      </c>
      <c r="E440" s="6">
        <v>7.1331018518518521E-4</v>
      </c>
      <c r="F440" s="19">
        <v>61.33</v>
      </c>
      <c r="G440" s="13"/>
    </row>
    <row r="441" spans="1:7" x14ac:dyDescent="0.25">
      <c r="A441" s="15">
        <v>9</v>
      </c>
      <c r="B441" s="16" t="s">
        <v>52</v>
      </c>
      <c r="C441" s="17">
        <v>29</v>
      </c>
      <c r="D441" s="18">
        <v>146</v>
      </c>
      <c r="E441" s="6">
        <v>7.0527777777777776E-4</v>
      </c>
      <c r="F441" s="19">
        <v>62.03</v>
      </c>
      <c r="G441" s="13"/>
    </row>
    <row r="442" spans="1:7" x14ac:dyDescent="0.25">
      <c r="A442" s="15">
        <v>9</v>
      </c>
      <c r="B442" s="16" t="s">
        <v>52</v>
      </c>
      <c r="C442" s="17">
        <v>29</v>
      </c>
      <c r="D442" s="18">
        <v>146</v>
      </c>
      <c r="E442" s="6">
        <v>7.1299768518518533E-4</v>
      </c>
      <c r="F442" s="19">
        <v>61.36</v>
      </c>
      <c r="G442" s="13"/>
    </row>
    <row r="443" spans="1:7" x14ac:dyDescent="0.25">
      <c r="A443" s="15">
        <v>9</v>
      </c>
      <c r="B443" s="16" t="s">
        <v>52</v>
      </c>
      <c r="C443" s="17">
        <v>29</v>
      </c>
      <c r="D443" s="18">
        <v>146</v>
      </c>
      <c r="E443" s="6">
        <v>8.5309027777777781E-4</v>
      </c>
      <c r="F443" s="19">
        <v>51.28</v>
      </c>
      <c r="G443" s="13"/>
    </row>
    <row r="444" spans="1:7" x14ac:dyDescent="0.25">
      <c r="A444" s="15">
        <v>9</v>
      </c>
      <c r="B444" s="16" t="s">
        <v>52</v>
      </c>
      <c r="C444" s="17">
        <v>29</v>
      </c>
      <c r="D444" s="18">
        <v>146</v>
      </c>
      <c r="E444" s="6">
        <v>7.281944444444444E-4</v>
      </c>
      <c r="F444" s="19">
        <v>60.08</v>
      </c>
      <c r="G444" s="13"/>
    </row>
    <row r="445" spans="1:7" x14ac:dyDescent="0.25">
      <c r="A445" s="15">
        <v>9</v>
      </c>
      <c r="B445" s="16" t="s">
        <v>52</v>
      </c>
      <c r="C445" s="17">
        <v>29</v>
      </c>
      <c r="D445" s="18">
        <v>146</v>
      </c>
      <c r="E445" s="6">
        <v>7.1348379629629626E-4</v>
      </c>
      <c r="F445" s="19">
        <v>61.32</v>
      </c>
      <c r="G445" s="13"/>
    </row>
    <row r="446" spans="1:7" x14ac:dyDescent="0.25">
      <c r="A446" s="15">
        <v>9</v>
      </c>
      <c r="B446" s="16" t="s">
        <v>52</v>
      </c>
      <c r="C446" s="17">
        <v>29</v>
      </c>
      <c r="D446" s="18">
        <v>146</v>
      </c>
      <c r="E446" s="6">
        <v>7.0890046296296293E-4</v>
      </c>
      <c r="F446" s="19">
        <v>61.72</v>
      </c>
      <c r="G446" s="13"/>
    </row>
    <row r="447" spans="1:7" x14ac:dyDescent="0.25">
      <c r="A447" s="15">
        <v>9</v>
      </c>
      <c r="B447" s="16" t="s">
        <v>52</v>
      </c>
      <c r="C447" s="17">
        <v>29</v>
      </c>
      <c r="D447" s="18">
        <v>146</v>
      </c>
      <c r="E447" s="6">
        <v>7.0858796296296295E-4</v>
      </c>
      <c r="F447" s="19">
        <v>61.74</v>
      </c>
      <c r="G447" s="13"/>
    </row>
    <row r="448" spans="1:7" x14ac:dyDescent="0.25">
      <c r="A448" s="15">
        <v>9</v>
      </c>
      <c r="B448" s="16" t="s">
        <v>52</v>
      </c>
      <c r="C448" s="17">
        <v>29</v>
      </c>
      <c r="D448" s="18">
        <v>146</v>
      </c>
      <c r="E448" s="6">
        <v>7.1218750000000004E-4</v>
      </c>
      <c r="F448" s="19">
        <v>61.43</v>
      </c>
      <c r="G448" s="13"/>
    </row>
    <row r="449" spans="1:7" x14ac:dyDescent="0.25">
      <c r="A449" s="15">
        <v>9</v>
      </c>
      <c r="B449" s="16" t="s">
        <v>52</v>
      </c>
      <c r="C449" s="17">
        <v>29</v>
      </c>
      <c r="D449" s="18">
        <v>146</v>
      </c>
      <c r="E449" s="6">
        <v>7.0748842592592597E-4</v>
      </c>
      <c r="F449" s="19">
        <v>61.84</v>
      </c>
      <c r="G449" s="13"/>
    </row>
    <row r="450" spans="1:7" x14ac:dyDescent="0.25">
      <c r="A450" s="15">
        <v>9</v>
      </c>
      <c r="B450" s="16" t="s">
        <v>52</v>
      </c>
      <c r="C450" s="17">
        <v>29</v>
      </c>
      <c r="D450" s="18">
        <v>146</v>
      </c>
      <c r="E450" s="6">
        <v>7.1024305555555554E-4</v>
      </c>
      <c r="F450" s="19">
        <v>61.6</v>
      </c>
      <c r="G450" s="13"/>
    </row>
    <row r="451" spans="1:7" x14ac:dyDescent="0.25">
      <c r="A451" s="15">
        <v>9</v>
      </c>
      <c r="B451" s="16" t="s">
        <v>52</v>
      </c>
      <c r="C451" s="17">
        <v>29</v>
      </c>
      <c r="D451" s="18">
        <v>146</v>
      </c>
      <c r="E451" s="6">
        <v>7.0989583333333332E-4</v>
      </c>
      <c r="F451" s="19">
        <v>61.63</v>
      </c>
      <c r="G451" s="13"/>
    </row>
    <row r="452" spans="1:7" x14ac:dyDescent="0.25">
      <c r="A452" s="15">
        <v>9</v>
      </c>
      <c r="B452" s="16" t="s">
        <v>52</v>
      </c>
      <c r="C452" s="17">
        <v>29</v>
      </c>
      <c r="D452" s="18">
        <v>146</v>
      </c>
      <c r="E452" s="6">
        <v>7.1393518518518518E-4</v>
      </c>
      <c r="F452" s="19">
        <v>61.28</v>
      </c>
      <c r="G452" s="13"/>
    </row>
    <row r="453" spans="1:7" x14ac:dyDescent="0.25">
      <c r="A453" s="15">
        <v>9</v>
      </c>
      <c r="B453" s="16" t="s">
        <v>52</v>
      </c>
      <c r="C453" s="17">
        <v>29</v>
      </c>
      <c r="D453" s="18">
        <v>146</v>
      </c>
      <c r="E453" s="6">
        <v>7.1377314814814817E-4</v>
      </c>
      <c r="F453" s="19">
        <v>61.29</v>
      </c>
      <c r="G453" s="13"/>
    </row>
    <row r="454" spans="1:7" x14ac:dyDescent="0.25">
      <c r="A454" s="15">
        <v>9</v>
      </c>
      <c r="B454" s="16" t="s">
        <v>52</v>
      </c>
      <c r="C454" s="17">
        <v>29</v>
      </c>
      <c r="D454" s="18">
        <v>146</v>
      </c>
      <c r="E454" s="6">
        <v>7.150694444444445E-4</v>
      </c>
      <c r="F454" s="19">
        <v>61.18</v>
      </c>
      <c r="G454" s="13"/>
    </row>
    <row r="455" spans="1:7" x14ac:dyDescent="0.25">
      <c r="A455" s="15">
        <v>9</v>
      </c>
      <c r="B455" s="16" t="s">
        <v>52</v>
      </c>
      <c r="C455" s="17">
        <v>29</v>
      </c>
      <c r="D455" s="18">
        <v>146</v>
      </c>
      <c r="E455" s="6">
        <v>7.1398148148148156E-4</v>
      </c>
      <c r="F455" s="19">
        <v>61.28</v>
      </c>
      <c r="G455" s="13"/>
    </row>
    <row r="456" spans="1:7" x14ac:dyDescent="0.25">
      <c r="A456" s="15">
        <v>9</v>
      </c>
      <c r="B456" s="16" t="s">
        <v>52</v>
      </c>
      <c r="C456" s="17">
        <v>29</v>
      </c>
      <c r="D456" s="18">
        <v>146</v>
      </c>
      <c r="E456" s="6">
        <v>7.1314814814814808E-4</v>
      </c>
      <c r="F456" s="19">
        <v>61.35</v>
      </c>
      <c r="G456" s="13"/>
    </row>
    <row r="457" spans="1:7" x14ac:dyDescent="0.25">
      <c r="A457" s="15">
        <v>9</v>
      </c>
      <c r="B457" s="16" t="s">
        <v>53</v>
      </c>
      <c r="C457" s="17">
        <v>29</v>
      </c>
      <c r="D457" s="18">
        <v>101</v>
      </c>
      <c r="E457" s="6">
        <v>1.2651620370370371E-3</v>
      </c>
      <c r="F457" s="19">
        <v>34.58</v>
      </c>
      <c r="G457" s="13"/>
    </row>
    <row r="458" spans="1:7" x14ac:dyDescent="0.25">
      <c r="A458" s="15">
        <v>9</v>
      </c>
      <c r="B458" s="16" t="s">
        <v>53</v>
      </c>
      <c r="C458" s="17">
        <v>29</v>
      </c>
      <c r="D458" s="18">
        <v>101</v>
      </c>
      <c r="E458" s="6">
        <v>7.680092592592594E-4</v>
      </c>
      <c r="F458" s="19">
        <v>56.97</v>
      </c>
      <c r="G458" s="13"/>
    </row>
    <row r="459" spans="1:7" x14ac:dyDescent="0.25">
      <c r="A459" s="15">
        <v>9</v>
      </c>
      <c r="B459" s="16" t="s">
        <v>53</v>
      </c>
      <c r="C459" s="17">
        <v>29</v>
      </c>
      <c r="D459" s="18">
        <v>101</v>
      </c>
      <c r="E459" s="6">
        <v>7.3614583333333334E-4</v>
      </c>
      <c r="F459" s="19">
        <v>59.43</v>
      </c>
      <c r="G459" s="13"/>
    </row>
    <row r="460" spans="1:7" x14ac:dyDescent="0.25">
      <c r="A460" s="15">
        <v>9</v>
      </c>
      <c r="B460" s="16" t="s">
        <v>53</v>
      </c>
      <c r="C460" s="17">
        <v>29</v>
      </c>
      <c r="D460" s="18">
        <v>101</v>
      </c>
      <c r="E460" s="6">
        <v>7.2545138888888887E-4</v>
      </c>
      <c r="F460" s="19">
        <v>60.31</v>
      </c>
      <c r="G460" s="13"/>
    </row>
    <row r="461" spans="1:7" x14ac:dyDescent="0.25">
      <c r="A461" s="15">
        <v>9</v>
      </c>
      <c r="B461" s="16" t="s">
        <v>53</v>
      </c>
      <c r="C461" s="17">
        <v>29</v>
      </c>
      <c r="D461" s="18">
        <v>101</v>
      </c>
      <c r="E461" s="6">
        <v>7.1584490740740734E-4</v>
      </c>
      <c r="F461" s="19">
        <v>61.12</v>
      </c>
      <c r="G461" s="13"/>
    </row>
    <row r="462" spans="1:7" x14ac:dyDescent="0.25">
      <c r="A462" s="15">
        <v>9</v>
      </c>
      <c r="B462" s="16" t="s">
        <v>53</v>
      </c>
      <c r="C462" s="17">
        <v>29</v>
      </c>
      <c r="D462" s="18">
        <v>101</v>
      </c>
      <c r="E462" s="6">
        <v>7.0842592592592582E-4</v>
      </c>
      <c r="F462" s="19">
        <v>61.76</v>
      </c>
      <c r="G462" s="13"/>
    </row>
    <row r="463" spans="1:7" x14ac:dyDescent="0.25">
      <c r="A463" s="15">
        <v>9</v>
      </c>
      <c r="B463" s="16" t="s">
        <v>53</v>
      </c>
      <c r="C463" s="17">
        <v>29</v>
      </c>
      <c r="D463" s="18">
        <v>101</v>
      </c>
      <c r="E463" s="6">
        <v>7.2078703703703703E-4</v>
      </c>
      <c r="F463" s="19">
        <v>60.7</v>
      </c>
      <c r="G463" s="13"/>
    </row>
    <row r="464" spans="1:7" x14ac:dyDescent="0.25">
      <c r="A464" s="15">
        <v>9</v>
      </c>
      <c r="B464" s="16" t="s">
        <v>53</v>
      </c>
      <c r="C464" s="17">
        <v>29</v>
      </c>
      <c r="D464" s="18">
        <v>101</v>
      </c>
      <c r="E464" s="6">
        <v>7.1594907407407404E-4</v>
      </c>
      <c r="F464" s="19">
        <v>61.11</v>
      </c>
      <c r="G464" s="13"/>
    </row>
    <row r="465" spans="1:7" x14ac:dyDescent="0.25">
      <c r="A465" s="15">
        <v>9</v>
      </c>
      <c r="B465" s="16" t="s">
        <v>53</v>
      </c>
      <c r="C465" s="17">
        <v>29</v>
      </c>
      <c r="D465" s="18">
        <v>101</v>
      </c>
      <c r="E465" s="6">
        <v>9.2834490740740735E-4</v>
      </c>
      <c r="F465" s="19">
        <v>47.13</v>
      </c>
      <c r="G465" s="13"/>
    </row>
    <row r="466" spans="1:7" x14ac:dyDescent="0.25">
      <c r="A466" s="15">
        <v>9</v>
      </c>
      <c r="B466" s="16" t="s">
        <v>53</v>
      </c>
      <c r="C466" s="17">
        <v>29</v>
      </c>
      <c r="D466" s="18">
        <v>101</v>
      </c>
      <c r="E466" s="6">
        <v>7.1403935185185199E-4</v>
      </c>
      <c r="F466" s="19">
        <v>61.27</v>
      </c>
      <c r="G466" s="13"/>
    </row>
    <row r="467" spans="1:7" x14ac:dyDescent="0.25">
      <c r="A467" s="15">
        <v>9</v>
      </c>
      <c r="B467" s="16" t="s">
        <v>53</v>
      </c>
      <c r="C467" s="17">
        <v>29</v>
      </c>
      <c r="D467" s="18">
        <v>101</v>
      </c>
      <c r="E467" s="6">
        <v>7.0503472222222224E-4</v>
      </c>
      <c r="F467" s="19">
        <v>62.05</v>
      </c>
      <c r="G467" s="13"/>
    </row>
    <row r="468" spans="1:7" x14ac:dyDescent="0.25">
      <c r="A468" s="15">
        <v>9</v>
      </c>
      <c r="B468" s="16" t="s">
        <v>53</v>
      </c>
      <c r="C468" s="17">
        <v>29</v>
      </c>
      <c r="D468" s="18">
        <v>101</v>
      </c>
      <c r="E468" s="6">
        <v>7.0884259259259251E-4</v>
      </c>
      <c r="F468" s="19">
        <v>61.72</v>
      </c>
      <c r="G468" s="13"/>
    </row>
    <row r="469" spans="1:7" x14ac:dyDescent="0.25">
      <c r="A469" s="15">
        <v>9</v>
      </c>
      <c r="B469" s="16" t="s">
        <v>53</v>
      </c>
      <c r="C469" s="17">
        <v>29</v>
      </c>
      <c r="D469" s="18">
        <v>101</v>
      </c>
      <c r="E469" s="6">
        <v>7.0491898148148139E-4</v>
      </c>
      <c r="F469" s="19">
        <v>62.06</v>
      </c>
      <c r="G469" s="13"/>
    </row>
    <row r="470" spans="1:7" x14ac:dyDescent="0.25">
      <c r="A470" s="15">
        <v>9</v>
      </c>
      <c r="B470" s="16" t="s">
        <v>53</v>
      </c>
      <c r="C470" s="17">
        <v>29</v>
      </c>
      <c r="D470" s="18">
        <v>101</v>
      </c>
      <c r="E470" s="6">
        <v>7.191203703703704E-4</v>
      </c>
      <c r="F470" s="19">
        <v>60.84</v>
      </c>
      <c r="G470" s="13"/>
    </row>
    <row r="471" spans="1:7" x14ac:dyDescent="0.25">
      <c r="A471" s="15">
        <v>9</v>
      </c>
      <c r="B471" s="16" t="s">
        <v>53</v>
      </c>
      <c r="C471" s="17">
        <v>29</v>
      </c>
      <c r="D471" s="18">
        <v>101</v>
      </c>
      <c r="E471" s="6">
        <v>7.1810185185185182E-4</v>
      </c>
      <c r="F471" s="19">
        <v>60.92</v>
      </c>
      <c r="G471" s="13"/>
    </row>
    <row r="472" spans="1:7" x14ac:dyDescent="0.25">
      <c r="A472" s="15">
        <v>9</v>
      </c>
      <c r="B472" s="16" t="s">
        <v>53</v>
      </c>
      <c r="C472" s="17">
        <v>29</v>
      </c>
      <c r="D472" s="18">
        <v>101</v>
      </c>
      <c r="E472" s="6">
        <v>7.0693287037037035E-4</v>
      </c>
      <c r="F472" s="19">
        <v>61.89</v>
      </c>
      <c r="G472" s="13"/>
    </row>
    <row r="473" spans="1:7" x14ac:dyDescent="0.25">
      <c r="A473" s="15">
        <v>9</v>
      </c>
      <c r="B473" s="16" t="s">
        <v>53</v>
      </c>
      <c r="C473" s="17">
        <v>29</v>
      </c>
      <c r="D473" s="18">
        <v>101</v>
      </c>
      <c r="E473" s="6">
        <v>7.0782407407407415E-4</v>
      </c>
      <c r="F473" s="19">
        <v>61.81</v>
      </c>
      <c r="G473" s="13"/>
    </row>
    <row r="474" spans="1:7" x14ac:dyDescent="0.25">
      <c r="A474" s="15">
        <v>9</v>
      </c>
      <c r="B474" s="16" t="s">
        <v>53</v>
      </c>
      <c r="C474" s="17">
        <v>29</v>
      </c>
      <c r="D474" s="18">
        <v>101</v>
      </c>
      <c r="E474" s="6">
        <v>7.0893518518518517E-4</v>
      </c>
      <c r="F474" s="19">
        <v>61.71</v>
      </c>
      <c r="G474" s="13"/>
    </row>
    <row r="475" spans="1:7" x14ac:dyDescent="0.25">
      <c r="A475" s="15">
        <v>9</v>
      </c>
      <c r="B475" s="16" t="s">
        <v>53</v>
      </c>
      <c r="C475" s="17">
        <v>29</v>
      </c>
      <c r="D475" s="18">
        <v>101</v>
      </c>
      <c r="E475" s="6">
        <v>7.0648148148148154E-4</v>
      </c>
      <c r="F475" s="19">
        <v>61.93</v>
      </c>
      <c r="G475" s="13"/>
    </row>
    <row r="476" spans="1:7" x14ac:dyDescent="0.25">
      <c r="A476" s="15">
        <v>9</v>
      </c>
      <c r="B476" s="16" t="s">
        <v>53</v>
      </c>
      <c r="C476" s="17">
        <v>29</v>
      </c>
      <c r="D476" s="18">
        <v>101</v>
      </c>
      <c r="E476" s="6">
        <v>7.0462962962962959E-4</v>
      </c>
      <c r="F476" s="19">
        <v>62.09</v>
      </c>
      <c r="G476" s="13"/>
    </row>
    <row r="477" spans="1:7" x14ac:dyDescent="0.25">
      <c r="A477" s="15">
        <v>9</v>
      </c>
      <c r="B477" s="16" t="s">
        <v>53</v>
      </c>
      <c r="C477" s="17">
        <v>29</v>
      </c>
      <c r="D477" s="18">
        <v>101</v>
      </c>
      <c r="E477" s="6">
        <v>7.2042824074074066E-4</v>
      </c>
      <c r="F477" s="19">
        <v>60.73</v>
      </c>
      <c r="G477" s="13"/>
    </row>
    <row r="478" spans="1:7" x14ac:dyDescent="0.25">
      <c r="A478" s="15">
        <v>9</v>
      </c>
      <c r="B478" s="16" t="s">
        <v>53</v>
      </c>
      <c r="C478" s="17">
        <v>29</v>
      </c>
      <c r="D478" s="18">
        <v>101</v>
      </c>
      <c r="E478" s="6">
        <v>7.1402777777777784E-4</v>
      </c>
      <c r="F478" s="19">
        <v>61.27</v>
      </c>
      <c r="G478" s="13"/>
    </row>
    <row r="479" spans="1:7" x14ac:dyDescent="0.25">
      <c r="A479" s="15">
        <v>9</v>
      </c>
      <c r="B479" s="16" t="s">
        <v>53</v>
      </c>
      <c r="C479" s="17">
        <v>29</v>
      </c>
      <c r="D479" s="18">
        <v>101</v>
      </c>
      <c r="E479" s="6">
        <v>7.0771990740740734E-4</v>
      </c>
      <c r="F479" s="19">
        <v>61.82</v>
      </c>
      <c r="G479" s="13"/>
    </row>
    <row r="480" spans="1:7" x14ac:dyDescent="0.25">
      <c r="A480" s="15">
        <v>9</v>
      </c>
      <c r="B480" s="16" t="s">
        <v>53</v>
      </c>
      <c r="C480" s="17">
        <v>29</v>
      </c>
      <c r="D480" s="18">
        <v>101</v>
      </c>
      <c r="E480" s="6">
        <v>7.1145833333333337E-4</v>
      </c>
      <c r="F480" s="19">
        <v>61.49</v>
      </c>
      <c r="G480" s="13"/>
    </row>
    <row r="481" spans="1:7" x14ac:dyDescent="0.25">
      <c r="A481" s="15">
        <v>9</v>
      </c>
      <c r="B481" s="16" t="s">
        <v>53</v>
      </c>
      <c r="C481" s="17">
        <v>29</v>
      </c>
      <c r="D481" s="18">
        <v>101</v>
      </c>
      <c r="E481" s="6">
        <v>7.1277777777777778E-4</v>
      </c>
      <c r="F481" s="19">
        <v>61.38</v>
      </c>
      <c r="G481" s="13"/>
    </row>
    <row r="482" spans="1:7" x14ac:dyDescent="0.25">
      <c r="A482" s="15">
        <v>9</v>
      </c>
      <c r="B482" s="16" t="s">
        <v>53</v>
      </c>
      <c r="C482" s="17">
        <v>29</v>
      </c>
      <c r="D482" s="18">
        <v>101</v>
      </c>
      <c r="E482" s="6">
        <v>7.6129629629629637E-4</v>
      </c>
      <c r="F482" s="19">
        <v>57.47</v>
      </c>
      <c r="G482" s="13"/>
    </row>
    <row r="483" spans="1:7" x14ac:dyDescent="0.25">
      <c r="A483" s="15">
        <v>9</v>
      </c>
      <c r="B483" s="16" t="s">
        <v>53</v>
      </c>
      <c r="C483" s="17">
        <v>29</v>
      </c>
      <c r="D483" s="18">
        <v>101</v>
      </c>
      <c r="E483" s="6">
        <v>7.092592592592593E-4</v>
      </c>
      <c r="F483" s="19">
        <v>61.68</v>
      </c>
      <c r="G483" s="13"/>
    </row>
    <row r="484" spans="1:7" x14ac:dyDescent="0.25">
      <c r="A484" s="15">
        <v>9</v>
      </c>
      <c r="B484" s="16" t="s">
        <v>53</v>
      </c>
      <c r="C484" s="17">
        <v>29</v>
      </c>
      <c r="D484" s="18">
        <v>101</v>
      </c>
      <c r="E484" s="6">
        <v>7.1035879629629628E-4</v>
      </c>
      <c r="F484" s="19">
        <v>61.59</v>
      </c>
      <c r="G484" s="13"/>
    </row>
    <row r="485" spans="1:7" x14ac:dyDescent="0.25">
      <c r="A485" s="15">
        <v>9</v>
      </c>
      <c r="B485" s="16" t="s">
        <v>53</v>
      </c>
      <c r="C485" s="17">
        <v>29</v>
      </c>
      <c r="D485" s="18">
        <v>101</v>
      </c>
      <c r="E485" s="6">
        <v>7.0743055555555544E-4</v>
      </c>
      <c r="F485" s="19">
        <v>61.84</v>
      </c>
      <c r="G485" s="13"/>
    </row>
    <row r="486" spans="1:7" x14ac:dyDescent="0.25">
      <c r="A486" s="15">
        <v>9</v>
      </c>
      <c r="B486" s="16" t="s">
        <v>59</v>
      </c>
      <c r="C486" s="17">
        <v>29</v>
      </c>
      <c r="D486" s="18">
        <v>126</v>
      </c>
      <c r="E486" s="6">
        <v>1.2701967592592591E-3</v>
      </c>
      <c r="F486" s="19">
        <v>34.44</v>
      </c>
      <c r="G486" s="13"/>
    </row>
    <row r="487" spans="1:7" x14ac:dyDescent="0.25">
      <c r="A487" s="15">
        <v>9</v>
      </c>
      <c r="B487" s="16" t="s">
        <v>59</v>
      </c>
      <c r="C487" s="17">
        <v>29</v>
      </c>
      <c r="D487" s="18">
        <v>126</v>
      </c>
      <c r="E487" s="6">
        <v>7.9785879629629618E-4</v>
      </c>
      <c r="F487" s="19">
        <v>54.83</v>
      </c>
      <c r="G487" s="13"/>
    </row>
    <row r="488" spans="1:7" x14ac:dyDescent="0.25">
      <c r="A488" s="15">
        <v>9</v>
      </c>
      <c r="B488" s="16" t="s">
        <v>59</v>
      </c>
      <c r="C488" s="17">
        <v>29</v>
      </c>
      <c r="D488" s="18">
        <v>126</v>
      </c>
      <c r="E488" s="6">
        <v>7.3054398148148143E-4</v>
      </c>
      <c r="F488" s="19">
        <v>59.89</v>
      </c>
      <c r="G488" s="13"/>
    </row>
    <row r="489" spans="1:7" x14ac:dyDescent="0.25">
      <c r="A489" s="15">
        <v>9</v>
      </c>
      <c r="B489" s="16" t="s">
        <v>59</v>
      </c>
      <c r="C489" s="17">
        <v>29</v>
      </c>
      <c r="D489" s="18">
        <v>126</v>
      </c>
      <c r="E489" s="6">
        <v>7.4439814814814822E-4</v>
      </c>
      <c r="F489" s="19">
        <v>58.77</v>
      </c>
      <c r="G489" s="13"/>
    </row>
    <row r="490" spans="1:7" x14ac:dyDescent="0.25">
      <c r="A490" s="15">
        <v>9</v>
      </c>
      <c r="B490" s="16" t="s">
        <v>59</v>
      </c>
      <c r="C490" s="17">
        <v>29</v>
      </c>
      <c r="D490" s="18">
        <v>126</v>
      </c>
      <c r="E490" s="6">
        <v>7.3268518518518518E-4</v>
      </c>
      <c r="F490" s="19">
        <v>59.71</v>
      </c>
      <c r="G490" s="13"/>
    </row>
    <row r="491" spans="1:7" x14ac:dyDescent="0.25">
      <c r="A491" s="15">
        <v>9</v>
      </c>
      <c r="B491" s="16" t="s">
        <v>59</v>
      </c>
      <c r="C491" s="17">
        <v>29</v>
      </c>
      <c r="D491" s="18">
        <v>126</v>
      </c>
      <c r="E491" s="6">
        <v>7.2273148148148142E-4</v>
      </c>
      <c r="F491" s="19">
        <v>60.53</v>
      </c>
      <c r="G491" s="13"/>
    </row>
    <row r="492" spans="1:7" x14ac:dyDescent="0.25">
      <c r="A492" s="15">
        <v>9</v>
      </c>
      <c r="B492" s="16" t="s">
        <v>59</v>
      </c>
      <c r="C492" s="17">
        <v>29</v>
      </c>
      <c r="D492" s="18">
        <v>126</v>
      </c>
      <c r="E492" s="6">
        <v>7.1701388888888889E-4</v>
      </c>
      <c r="F492" s="19">
        <v>61.02</v>
      </c>
      <c r="G492" s="13"/>
    </row>
    <row r="493" spans="1:7" x14ac:dyDescent="0.25">
      <c r="A493" s="15">
        <v>9</v>
      </c>
      <c r="B493" s="16" t="s">
        <v>59</v>
      </c>
      <c r="C493" s="17">
        <v>29</v>
      </c>
      <c r="D493" s="18">
        <v>126</v>
      </c>
      <c r="E493" s="6">
        <v>9.0134259259259258E-4</v>
      </c>
      <c r="F493" s="19">
        <v>48.54</v>
      </c>
      <c r="G493" s="13"/>
    </row>
    <row r="494" spans="1:7" x14ac:dyDescent="0.25">
      <c r="A494" s="15">
        <v>9</v>
      </c>
      <c r="B494" s="16" t="s">
        <v>59</v>
      </c>
      <c r="C494" s="17">
        <v>29</v>
      </c>
      <c r="D494" s="18">
        <v>126</v>
      </c>
      <c r="E494" s="6">
        <v>7.1199074074074079E-4</v>
      </c>
      <c r="F494" s="19">
        <v>61.45</v>
      </c>
      <c r="G494" s="13"/>
    </row>
    <row r="495" spans="1:7" x14ac:dyDescent="0.25">
      <c r="A495" s="15">
        <v>9</v>
      </c>
      <c r="B495" s="16" t="s">
        <v>59</v>
      </c>
      <c r="C495" s="17">
        <v>29</v>
      </c>
      <c r="D495" s="18">
        <v>126</v>
      </c>
      <c r="E495" s="6">
        <v>7.0957175925925918E-4</v>
      </c>
      <c r="F495" s="19">
        <v>61.66</v>
      </c>
      <c r="G495" s="13"/>
    </row>
    <row r="496" spans="1:7" x14ac:dyDescent="0.25">
      <c r="A496" s="15">
        <v>9</v>
      </c>
      <c r="B496" s="16" t="s">
        <v>59</v>
      </c>
      <c r="C496" s="17">
        <v>29</v>
      </c>
      <c r="D496" s="18">
        <v>126</v>
      </c>
      <c r="E496" s="6">
        <v>7.1877314814814807E-4</v>
      </c>
      <c r="F496" s="19">
        <v>60.87</v>
      </c>
      <c r="G496" s="13"/>
    </row>
    <row r="497" spans="1:7" x14ac:dyDescent="0.25">
      <c r="A497" s="15">
        <v>9</v>
      </c>
      <c r="B497" s="16" t="s">
        <v>59</v>
      </c>
      <c r="C497" s="17">
        <v>29</v>
      </c>
      <c r="D497" s="18">
        <v>126</v>
      </c>
      <c r="E497" s="6">
        <v>7.1650462962962976E-4</v>
      </c>
      <c r="F497" s="19">
        <v>61.06</v>
      </c>
      <c r="G497" s="13"/>
    </row>
    <row r="498" spans="1:7" x14ac:dyDescent="0.25">
      <c r="A498" s="15">
        <v>9</v>
      </c>
      <c r="B498" s="16" t="s">
        <v>59</v>
      </c>
      <c r="C498" s="17">
        <v>29</v>
      </c>
      <c r="D498" s="18">
        <v>126</v>
      </c>
      <c r="E498" s="6">
        <v>7.0902777777777772E-4</v>
      </c>
      <c r="F498" s="19">
        <v>61.7</v>
      </c>
      <c r="G498" s="13"/>
    </row>
    <row r="499" spans="1:7" x14ac:dyDescent="0.25">
      <c r="A499" s="15">
        <v>9</v>
      </c>
      <c r="B499" s="16" t="s">
        <v>59</v>
      </c>
      <c r="C499" s="17">
        <v>29</v>
      </c>
      <c r="D499" s="18">
        <v>126</v>
      </c>
      <c r="E499" s="6">
        <v>7.0151620370370376E-4</v>
      </c>
      <c r="F499" s="19">
        <v>62.36</v>
      </c>
      <c r="G499" s="13"/>
    </row>
    <row r="500" spans="1:7" x14ac:dyDescent="0.25">
      <c r="A500" s="15">
        <v>9</v>
      </c>
      <c r="B500" s="16" t="s">
        <v>59</v>
      </c>
      <c r="C500" s="17">
        <v>29</v>
      </c>
      <c r="D500" s="18">
        <v>126</v>
      </c>
      <c r="E500" s="6">
        <v>7.245138888888888E-4</v>
      </c>
      <c r="F500" s="19">
        <v>60.39</v>
      </c>
      <c r="G500" s="13"/>
    </row>
    <row r="501" spans="1:7" x14ac:dyDescent="0.25">
      <c r="A501" s="15">
        <v>9</v>
      </c>
      <c r="B501" s="16" t="s">
        <v>59</v>
      </c>
      <c r="C501" s="17">
        <v>29</v>
      </c>
      <c r="D501" s="18">
        <v>126</v>
      </c>
      <c r="E501" s="6">
        <v>7.1466435185185185E-4</v>
      </c>
      <c r="F501" s="19">
        <v>61.22</v>
      </c>
      <c r="G501" s="13"/>
    </row>
    <row r="502" spans="1:7" x14ac:dyDescent="0.25">
      <c r="A502" s="15">
        <v>9</v>
      </c>
      <c r="B502" s="16" t="s">
        <v>59</v>
      </c>
      <c r="C502" s="17">
        <v>29</v>
      </c>
      <c r="D502" s="18">
        <v>126</v>
      </c>
      <c r="E502" s="6">
        <v>7.0443287037037046E-4</v>
      </c>
      <c r="F502" s="19">
        <v>62.11</v>
      </c>
      <c r="G502" s="13"/>
    </row>
    <row r="503" spans="1:7" x14ac:dyDescent="0.25">
      <c r="A503" s="15">
        <v>9</v>
      </c>
      <c r="B503" s="16" t="s">
        <v>59</v>
      </c>
      <c r="C503" s="17">
        <v>29</v>
      </c>
      <c r="D503" s="18">
        <v>126</v>
      </c>
      <c r="E503" s="6">
        <v>7.0887731481481485E-4</v>
      </c>
      <c r="F503" s="19">
        <v>61.72</v>
      </c>
      <c r="G503" s="13"/>
    </row>
    <row r="504" spans="1:7" x14ac:dyDescent="0.25">
      <c r="A504" s="15">
        <v>9</v>
      </c>
      <c r="B504" s="16" t="s">
        <v>59</v>
      </c>
      <c r="C504" s="17">
        <v>29</v>
      </c>
      <c r="D504" s="18">
        <v>126</v>
      </c>
      <c r="E504" s="6">
        <v>7.1568287037037043E-4</v>
      </c>
      <c r="F504" s="19">
        <v>61.13</v>
      </c>
      <c r="G504" s="13"/>
    </row>
    <row r="505" spans="1:7" x14ac:dyDescent="0.25">
      <c r="A505" s="15">
        <v>9</v>
      </c>
      <c r="B505" s="16" t="s">
        <v>59</v>
      </c>
      <c r="C505" s="17">
        <v>29</v>
      </c>
      <c r="D505" s="18">
        <v>126</v>
      </c>
      <c r="E505" s="6">
        <v>7.1158564814814826E-4</v>
      </c>
      <c r="F505" s="19">
        <v>61.48</v>
      </c>
      <c r="G505" s="13"/>
    </row>
    <row r="506" spans="1:7" x14ac:dyDescent="0.25">
      <c r="A506" s="15">
        <v>9</v>
      </c>
      <c r="B506" s="16" t="s">
        <v>59</v>
      </c>
      <c r="C506" s="17">
        <v>29</v>
      </c>
      <c r="D506" s="18">
        <v>126</v>
      </c>
      <c r="E506" s="6">
        <v>7.0656250000000005E-4</v>
      </c>
      <c r="F506" s="19">
        <v>61.92</v>
      </c>
      <c r="G506" s="13"/>
    </row>
    <row r="507" spans="1:7" x14ac:dyDescent="0.25">
      <c r="A507" s="15">
        <v>9</v>
      </c>
      <c r="B507" s="16" t="s">
        <v>59</v>
      </c>
      <c r="C507" s="17">
        <v>29</v>
      </c>
      <c r="D507" s="18">
        <v>126</v>
      </c>
      <c r="E507" s="6">
        <v>7.1092592592592594E-4</v>
      </c>
      <c r="F507" s="19">
        <v>61.54</v>
      </c>
      <c r="G507" s="13"/>
    </row>
    <row r="508" spans="1:7" x14ac:dyDescent="0.25">
      <c r="A508" s="15">
        <v>9</v>
      </c>
      <c r="B508" s="16" t="s">
        <v>59</v>
      </c>
      <c r="C508" s="17">
        <v>29</v>
      </c>
      <c r="D508" s="18">
        <v>126</v>
      </c>
      <c r="E508" s="6">
        <v>7.2662037037037042E-4</v>
      </c>
      <c r="F508" s="19">
        <v>60.21</v>
      </c>
      <c r="G508" s="13"/>
    </row>
    <row r="509" spans="1:7" x14ac:dyDescent="0.25">
      <c r="A509" s="15">
        <v>9</v>
      </c>
      <c r="B509" s="16" t="s">
        <v>59</v>
      </c>
      <c r="C509" s="17">
        <v>29</v>
      </c>
      <c r="D509" s="18">
        <v>126</v>
      </c>
      <c r="E509" s="6">
        <v>7.2704861111111115E-4</v>
      </c>
      <c r="F509" s="19">
        <v>60.17</v>
      </c>
      <c r="G509" s="13"/>
    </row>
    <row r="510" spans="1:7" x14ac:dyDescent="0.25">
      <c r="A510" s="15">
        <v>9</v>
      </c>
      <c r="B510" s="16" t="s">
        <v>59</v>
      </c>
      <c r="C510" s="17">
        <v>29</v>
      </c>
      <c r="D510" s="18">
        <v>126</v>
      </c>
      <c r="E510" s="6">
        <v>7.0618055555555549E-4</v>
      </c>
      <c r="F510" s="19">
        <v>61.95</v>
      </c>
      <c r="G510" s="13"/>
    </row>
    <row r="511" spans="1:7" x14ac:dyDescent="0.25">
      <c r="A511" s="15">
        <v>9</v>
      </c>
      <c r="B511" s="16" t="s">
        <v>59</v>
      </c>
      <c r="C511" s="17">
        <v>29</v>
      </c>
      <c r="D511" s="18">
        <v>126</v>
      </c>
      <c r="E511" s="6">
        <v>7.091550925925925E-4</v>
      </c>
      <c r="F511" s="19">
        <v>61.69</v>
      </c>
      <c r="G511" s="13"/>
    </row>
    <row r="512" spans="1:7" x14ac:dyDescent="0.25">
      <c r="A512" s="15">
        <v>9</v>
      </c>
      <c r="B512" s="16" t="s">
        <v>59</v>
      </c>
      <c r="C512" s="17">
        <v>29</v>
      </c>
      <c r="D512" s="18">
        <v>126</v>
      </c>
      <c r="E512" s="6">
        <v>7.1509259259259269E-4</v>
      </c>
      <c r="F512" s="19">
        <v>61.18</v>
      </c>
      <c r="G512" s="13"/>
    </row>
    <row r="513" spans="1:7" x14ac:dyDescent="0.25">
      <c r="A513" s="15">
        <v>9</v>
      </c>
      <c r="B513" s="16" t="s">
        <v>59</v>
      </c>
      <c r="C513" s="17">
        <v>29</v>
      </c>
      <c r="D513" s="18">
        <v>126</v>
      </c>
      <c r="E513" s="6">
        <v>7.1581018518518521E-4</v>
      </c>
      <c r="F513" s="19">
        <v>61.12</v>
      </c>
      <c r="G513" s="13"/>
    </row>
    <row r="514" spans="1:7" x14ac:dyDescent="0.25">
      <c r="A514" s="15">
        <v>9</v>
      </c>
      <c r="B514" s="16" t="s">
        <v>59</v>
      </c>
      <c r="C514" s="17">
        <v>29</v>
      </c>
      <c r="D514" s="18">
        <v>126</v>
      </c>
      <c r="E514" s="6">
        <v>7.1130787037037039E-4</v>
      </c>
      <c r="F514" s="19">
        <v>61.51</v>
      </c>
      <c r="G514" s="13"/>
    </row>
    <row r="515" spans="1:7" x14ac:dyDescent="0.25">
      <c r="A515" s="15">
        <v>9</v>
      </c>
      <c r="B515" s="16" t="s">
        <v>434</v>
      </c>
      <c r="C515" s="17">
        <v>29</v>
      </c>
      <c r="D515" s="18">
        <v>109</v>
      </c>
      <c r="E515" s="6">
        <v>1.2655902777777776E-3</v>
      </c>
      <c r="F515" s="19">
        <v>34.57</v>
      </c>
      <c r="G515" s="13"/>
    </row>
    <row r="516" spans="1:7" x14ac:dyDescent="0.25">
      <c r="A516" s="15">
        <v>9</v>
      </c>
      <c r="B516" s="16" t="s">
        <v>434</v>
      </c>
      <c r="C516" s="17">
        <v>29</v>
      </c>
      <c r="D516" s="18">
        <v>109</v>
      </c>
      <c r="E516" s="6">
        <v>7.8082175925925921E-4</v>
      </c>
      <c r="F516" s="19">
        <v>56.03</v>
      </c>
      <c r="G516" s="13"/>
    </row>
    <row r="517" spans="1:7" x14ac:dyDescent="0.25">
      <c r="A517" s="15">
        <v>9</v>
      </c>
      <c r="B517" s="16" t="s">
        <v>434</v>
      </c>
      <c r="C517" s="17">
        <v>29</v>
      </c>
      <c r="D517" s="18">
        <v>109</v>
      </c>
      <c r="E517" s="6">
        <v>7.2738425925925932E-4</v>
      </c>
      <c r="F517" s="19">
        <v>60.15</v>
      </c>
      <c r="G517" s="13"/>
    </row>
    <row r="518" spans="1:7" x14ac:dyDescent="0.25">
      <c r="A518" s="15">
        <v>9</v>
      </c>
      <c r="B518" s="16" t="s">
        <v>434</v>
      </c>
      <c r="C518" s="17">
        <v>29</v>
      </c>
      <c r="D518" s="18">
        <v>109</v>
      </c>
      <c r="E518" s="6">
        <v>7.3120370370370364E-4</v>
      </c>
      <c r="F518" s="19">
        <v>59.83</v>
      </c>
      <c r="G518" s="13"/>
    </row>
    <row r="519" spans="1:7" x14ac:dyDescent="0.25">
      <c r="A519" s="15">
        <v>9</v>
      </c>
      <c r="B519" s="16" t="s">
        <v>434</v>
      </c>
      <c r="C519" s="17">
        <v>29</v>
      </c>
      <c r="D519" s="18">
        <v>109</v>
      </c>
      <c r="E519" s="6">
        <v>7.2398148148148137E-4</v>
      </c>
      <c r="F519" s="19">
        <v>60.43</v>
      </c>
      <c r="G519" s="13"/>
    </row>
    <row r="520" spans="1:7" x14ac:dyDescent="0.25">
      <c r="A520" s="15">
        <v>9</v>
      </c>
      <c r="B520" s="16" t="s">
        <v>434</v>
      </c>
      <c r="C520" s="17">
        <v>29</v>
      </c>
      <c r="D520" s="18">
        <v>109</v>
      </c>
      <c r="E520" s="6">
        <v>7.2922453703703702E-4</v>
      </c>
      <c r="F520" s="19">
        <v>60</v>
      </c>
      <c r="G520" s="13"/>
    </row>
    <row r="521" spans="1:7" x14ac:dyDescent="0.25">
      <c r="A521" s="15">
        <v>9</v>
      </c>
      <c r="B521" s="16" t="s">
        <v>434</v>
      </c>
      <c r="C521" s="17">
        <v>29</v>
      </c>
      <c r="D521" s="18">
        <v>109</v>
      </c>
      <c r="E521" s="6">
        <v>7.1237268518518514E-4</v>
      </c>
      <c r="F521" s="19">
        <v>61.41</v>
      </c>
      <c r="G521" s="13"/>
    </row>
    <row r="522" spans="1:7" x14ac:dyDescent="0.25">
      <c r="A522" s="15">
        <v>9</v>
      </c>
      <c r="B522" s="16" t="s">
        <v>434</v>
      </c>
      <c r="C522" s="17">
        <v>29</v>
      </c>
      <c r="D522" s="18">
        <v>109</v>
      </c>
      <c r="E522" s="6">
        <v>7.1243055555555556E-4</v>
      </c>
      <c r="F522" s="19">
        <v>61.41</v>
      </c>
      <c r="G522" s="13"/>
    </row>
    <row r="523" spans="1:7" x14ac:dyDescent="0.25">
      <c r="A523" s="15">
        <v>9</v>
      </c>
      <c r="B523" s="16" t="s">
        <v>434</v>
      </c>
      <c r="C523" s="17">
        <v>29</v>
      </c>
      <c r="D523" s="18">
        <v>109</v>
      </c>
      <c r="E523" s="6">
        <v>7.1498842592592588E-4</v>
      </c>
      <c r="F523" s="19">
        <v>61.19</v>
      </c>
      <c r="G523" s="13"/>
    </row>
    <row r="524" spans="1:7" x14ac:dyDescent="0.25">
      <c r="A524" s="15">
        <v>9</v>
      </c>
      <c r="B524" s="16" t="s">
        <v>434</v>
      </c>
      <c r="C524" s="17">
        <v>29</v>
      </c>
      <c r="D524" s="18">
        <v>109</v>
      </c>
      <c r="E524" s="6">
        <v>7.150694444444445E-4</v>
      </c>
      <c r="F524" s="19">
        <v>61.18</v>
      </c>
      <c r="G524" s="13"/>
    </row>
    <row r="525" spans="1:7" x14ac:dyDescent="0.25">
      <c r="A525" s="15">
        <v>9</v>
      </c>
      <c r="B525" s="16" t="s">
        <v>434</v>
      </c>
      <c r="C525" s="17">
        <v>29</v>
      </c>
      <c r="D525" s="18">
        <v>109</v>
      </c>
      <c r="E525" s="6">
        <v>7.1519675925925917E-4</v>
      </c>
      <c r="F525" s="19">
        <v>61.17</v>
      </c>
      <c r="G525" s="13"/>
    </row>
    <row r="526" spans="1:7" x14ac:dyDescent="0.25">
      <c r="A526" s="15">
        <v>9</v>
      </c>
      <c r="B526" s="16" t="s">
        <v>434</v>
      </c>
      <c r="C526" s="17">
        <v>29</v>
      </c>
      <c r="D526" s="18">
        <v>109</v>
      </c>
      <c r="E526" s="6">
        <v>7.1979166666666665E-4</v>
      </c>
      <c r="F526" s="19">
        <v>60.78</v>
      </c>
      <c r="G526" s="13"/>
    </row>
    <row r="527" spans="1:7" x14ac:dyDescent="0.25">
      <c r="A527" s="15">
        <v>9</v>
      </c>
      <c r="B527" s="16" t="s">
        <v>434</v>
      </c>
      <c r="C527" s="17">
        <v>29</v>
      </c>
      <c r="D527" s="18">
        <v>109</v>
      </c>
      <c r="E527" s="6">
        <v>7.1241898148148141E-4</v>
      </c>
      <c r="F527" s="19">
        <v>61.41</v>
      </c>
      <c r="G527" s="13"/>
    </row>
    <row r="528" spans="1:7" x14ac:dyDescent="0.25">
      <c r="A528" s="15">
        <v>9</v>
      </c>
      <c r="B528" s="16" t="s">
        <v>434</v>
      </c>
      <c r="C528" s="17">
        <v>29</v>
      </c>
      <c r="D528" s="18">
        <v>109</v>
      </c>
      <c r="E528" s="6">
        <v>7.1048611111111106E-4</v>
      </c>
      <c r="F528" s="19">
        <v>61.58</v>
      </c>
      <c r="G528" s="13"/>
    </row>
    <row r="529" spans="1:7" x14ac:dyDescent="0.25">
      <c r="A529" s="15">
        <v>9</v>
      </c>
      <c r="B529" s="16" t="s">
        <v>434</v>
      </c>
      <c r="C529" s="17">
        <v>29</v>
      </c>
      <c r="D529" s="18">
        <v>109</v>
      </c>
      <c r="E529" s="6">
        <v>7.1473379629629632E-4</v>
      </c>
      <c r="F529" s="19">
        <v>61.21</v>
      </c>
      <c r="G529" s="13"/>
    </row>
    <row r="530" spans="1:7" x14ac:dyDescent="0.25">
      <c r="A530" s="15">
        <v>9</v>
      </c>
      <c r="B530" s="16" t="s">
        <v>434</v>
      </c>
      <c r="C530" s="17">
        <v>29</v>
      </c>
      <c r="D530" s="18">
        <v>109</v>
      </c>
      <c r="E530" s="6">
        <v>7.1266203703703693E-4</v>
      </c>
      <c r="F530" s="19">
        <v>61.39</v>
      </c>
      <c r="G530" s="13"/>
    </row>
    <row r="531" spans="1:7" x14ac:dyDescent="0.25">
      <c r="A531" s="15">
        <v>9</v>
      </c>
      <c r="B531" s="16" t="s">
        <v>434</v>
      </c>
      <c r="C531" s="17">
        <v>29</v>
      </c>
      <c r="D531" s="18">
        <v>109</v>
      </c>
      <c r="E531" s="6">
        <v>8.2032407407407412E-4</v>
      </c>
      <c r="F531" s="19">
        <v>53.33</v>
      </c>
      <c r="G531" s="13"/>
    </row>
    <row r="532" spans="1:7" x14ac:dyDescent="0.25">
      <c r="A532" s="15">
        <v>9</v>
      </c>
      <c r="B532" s="16" t="s">
        <v>434</v>
      </c>
      <c r="C532" s="17">
        <v>29</v>
      </c>
      <c r="D532" s="18">
        <v>109</v>
      </c>
      <c r="E532" s="6">
        <v>7.1386574074074071E-4</v>
      </c>
      <c r="F532" s="19">
        <v>61.29</v>
      </c>
      <c r="G532" s="13"/>
    </row>
    <row r="533" spans="1:7" x14ac:dyDescent="0.25">
      <c r="A533" s="15">
        <v>9</v>
      </c>
      <c r="B533" s="16" t="s">
        <v>434</v>
      </c>
      <c r="C533" s="17">
        <v>29</v>
      </c>
      <c r="D533" s="18">
        <v>109</v>
      </c>
      <c r="E533" s="6">
        <v>7.1866898148148148E-4</v>
      </c>
      <c r="F533" s="19">
        <v>60.88</v>
      </c>
      <c r="G533" s="13"/>
    </row>
    <row r="534" spans="1:7" x14ac:dyDescent="0.25">
      <c r="A534" s="15">
        <v>9</v>
      </c>
      <c r="B534" s="16" t="s">
        <v>434</v>
      </c>
      <c r="C534" s="17">
        <v>29</v>
      </c>
      <c r="D534" s="18">
        <v>109</v>
      </c>
      <c r="E534" s="6">
        <v>7.1598379629629627E-4</v>
      </c>
      <c r="F534" s="19">
        <v>61.1</v>
      </c>
      <c r="G534" s="13"/>
    </row>
    <row r="535" spans="1:7" x14ac:dyDescent="0.25">
      <c r="A535" s="15">
        <v>9</v>
      </c>
      <c r="B535" s="16" t="s">
        <v>434</v>
      </c>
      <c r="C535" s="17">
        <v>29</v>
      </c>
      <c r="D535" s="18">
        <v>109</v>
      </c>
      <c r="E535" s="6">
        <v>7.1971064814814825E-4</v>
      </c>
      <c r="F535" s="19">
        <v>60.79</v>
      </c>
      <c r="G535" s="13"/>
    </row>
    <row r="536" spans="1:7" x14ac:dyDescent="0.25">
      <c r="A536" s="15">
        <v>9</v>
      </c>
      <c r="B536" s="16" t="s">
        <v>434</v>
      </c>
      <c r="C536" s="17">
        <v>29</v>
      </c>
      <c r="D536" s="18">
        <v>109</v>
      </c>
      <c r="E536" s="6">
        <v>7.1435185185185187E-4</v>
      </c>
      <c r="F536" s="19">
        <v>61.24</v>
      </c>
      <c r="G536" s="13"/>
    </row>
    <row r="537" spans="1:7" x14ac:dyDescent="0.25">
      <c r="A537" s="15">
        <v>9</v>
      </c>
      <c r="B537" s="16" t="s">
        <v>434</v>
      </c>
      <c r="C537" s="17">
        <v>29</v>
      </c>
      <c r="D537" s="18">
        <v>109</v>
      </c>
      <c r="E537" s="6">
        <v>7.1493055555555557E-4</v>
      </c>
      <c r="F537" s="19">
        <v>61.19</v>
      </c>
      <c r="G537" s="13"/>
    </row>
    <row r="538" spans="1:7" x14ac:dyDescent="0.25">
      <c r="A538" s="15">
        <v>9</v>
      </c>
      <c r="B538" s="16" t="s">
        <v>434</v>
      </c>
      <c r="C538" s="17">
        <v>29</v>
      </c>
      <c r="D538" s="18">
        <v>109</v>
      </c>
      <c r="E538" s="6">
        <v>7.1406249999999985E-4</v>
      </c>
      <c r="F538" s="19">
        <v>61.27</v>
      </c>
      <c r="G538" s="13"/>
    </row>
    <row r="539" spans="1:7" x14ac:dyDescent="0.25">
      <c r="A539" s="15">
        <v>9</v>
      </c>
      <c r="B539" s="16" t="s">
        <v>434</v>
      </c>
      <c r="C539" s="17">
        <v>29</v>
      </c>
      <c r="D539" s="18">
        <v>109</v>
      </c>
      <c r="E539" s="6">
        <v>7.1530092592592598E-4</v>
      </c>
      <c r="F539" s="19">
        <v>61.16</v>
      </c>
      <c r="G539" s="13"/>
    </row>
    <row r="540" spans="1:7" x14ac:dyDescent="0.25">
      <c r="A540" s="15">
        <v>9</v>
      </c>
      <c r="B540" s="16" t="s">
        <v>434</v>
      </c>
      <c r="C540" s="17">
        <v>29</v>
      </c>
      <c r="D540" s="18">
        <v>109</v>
      </c>
      <c r="E540" s="6">
        <v>8.1065972222222216E-4</v>
      </c>
      <c r="F540" s="19">
        <v>53.97</v>
      </c>
      <c r="G540" s="13"/>
    </row>
    <row r="541" spans="1:7" x14ac:dyDescent="0.25">
      <c r="A541" s="15">
        <v>9</v>
      </c>
      <c r="B541" s="16" t="s">
        <v>434</v>
      </c>
      <c r="C541" s="17">
        <v>29</v>
      </c>
      <c r="D541" s="18">
        <v>109</v>
      </c>
      <c r="E541" s="6">
        <v>7.2030092592592588E-4</v>
      </c>
      <c r="F541" s="19">
        <v>60.74</v>
      </c>
      <c r="G541" s="13"/>
    </row>
    <row r="542" spans="1:7" x14ac:dyDescent="0.25">
      <c r="A542" s="15">
        <v>9</v>
      </c>
      <c r="B542" s="16" t="s">
        <v>434</v>
      </c>
      <c r="C542" s="17">
        <v>29</v>
      </c>
      <c r="D542" s="18">
        <v>109</v>
      </c>
      <c r="E542" s="6">
        <v>7.1715277777777782E-4</v>
      </c>
      <c r="F542" s="19">
        <v>61.01</v>
      </c>
      <c r="G542" s="13"/>
    </row>
    <row r="543" spans="1:7" x14ac:dyDescent="0.25">
      <c r="A543" s="15">
        <v>9</v>
      </c>
      <c r="B543" s="16" t="s">
        <v>434</v>
      </c>
      <c r="C543" s="17">
        <v>29</v>
      </c>
      <c r="D543" s="18">
        <v>109</v>
      </c>
      <c r="E543" s="6">
        <v>7.2081018518518512E-4</v>
      </c>
      <c r="F543" s="19">
        <v>60.7</v>
      </c>
      <c r="G543" s="13"/>
    </row>
    <row r="544" spans="1:7" x14ac:dyDescent="0.25">
      <c r="A544" s="15">
        <v>9</v>
      </c>
      <c r="B544" s="16" t="s">
        <v>65</v>
      </c>
      <c r="C544" s="17">
        <v>29</v>
      </c>
      <c r="D544" s="18">
        <v>111</v>
      </c>
      <c r="E544" s="6">
        <v>1.2711921296296295E-3</v>
      </c>
      <c r="F544" s="19">
        <v>34.42</v>
      </c>
      <c r="G544" s="13"/>
    </row>
    <row r="545" spans="1:7" x14ac:dyDescent="0.25">
      <c r="A545" s="15">
        <v>9</v>
      </c>
      <c r="B545" s="16" t="s">
        <v>65</v>
      </c>
      <c r="C545" s="17">
        <v>29</v>
      </c>
      <c r="D545" s="18">
        <v>111</v>
      </c>
      <c r="E545" s="6">
        <v>7.9730324074074078E-4</v>
      </c>
      <c r="F545" s="19">
        <v>54.87</v>
      </c>
      <c r="G545" s="13"/>
    </row>
    <row r="546" spans="1:7" x14ac:dyDescent="0.25">
      <c r="A546" s="15">
        <v>9</v>
      </c>
      <c r="B546" s="16" t="s">
        <v>65</v>
      </c>
      <c r="C546" s="17">
        <v>29</v>
      </c>
      <c r="D546" s="18">
        <v>111</v>
      </c>
      <c r="E546" s="6">
        <v>7.4081018518518517E-4</v>
      </c>
      <c r="F546" s="19">
        <v>59.06</v>
      </c>
      <c r="G546" s="13"/>
    </row>
    <row r="547" spans="1:7" x14ac:dyDescent="0.25">
      <c r="A547" s="15">
        <v>9</v>
      </c>
      <c r="B547" s="16" t="s">
        <v>65</v>
      </c>
      <c r="C547" s="17">
        <v>29</v>
      </c>
      <c r="D547" s="18">
        <v>111</v>
      </c>
      <c r="E547" s="6">
        <v>7.3391203703703693E-4</v>
      </c>
      <c r="F547" s="19">
        <v>59.61</v>
      </c>
      <c r="G547" s="13"/>
    </row>
    <row r="548" spans="1:7" x14ac:dyDescent="0.25">
      <c r="A548" s="15">
        <v>9</v>
      </c>
      <c r="B548" s="16" t="s">
        <v>65</v>
      </c>
      <c r="C548" s="17">
        <v>29</v>
      </c>
      <c r="D548" s="18">
        <v>111</v>
      </c>
      <c r="E548" s="6">
        <v>7.3893518518518525E-4</v>
      </c>
      <c r="F548" s="19">
        <v>59.21</v>
      </c>
      <c r="G548" s="13"/>
    </row>
    <row r="549" spans="1:7" x14ac:dyDescent="0.25">
      <c r="A549" s="15">
        <v>9</v>
      </c>
      <c r="B549" s="16" t="s">
        <v>65</v>
      </c>
      <c r="C549" s="17">
        <v>29</v>
      </c>
      <c r="D549" s="18">
        <v>111</v>
      </c>
      <c r="E549" s="6">
        <v>7.3459490740740733E-4</v>
      </c>
      <c r="F549" s="19">
        <v>59.56</v>
      </c>
      <c r="G549" s="13"/>
    </row>
    <row r="550" spans="1:7" x14ac:dyDescent="0.25">
      <c r="A550" s="15">
        <v>9</v>
      </c>
      <c r="B550" s="16" t="s">
        <v>65</v>
      </c>
      <c r="C550" s="17">
        <v>29</v>
      </c>
      <c r="D550" s="18">
        <v>111</v>
      </c>
      <c r="E550" s="6">
        <v>7.3457175925925914E-4</v>
      </c>
      <c r="F550" s="19">
        <v>59.56</v>
      </c>
      <c r="G550" s="13"/>
    </row>
    <row r="551" spans="1:7" x14ac:dyDescent="0.25">
      <c r="A551" s="15">
        <v>9</v>
      </c>
      <c r="B551" s="16" t="s">
        <v>65</v>
      </c>
      <c r="C551" s="17">
        <v>29</v>
      </c>
      <c r="D551" s="18">
        <v>111</v>
      </c>
      <c r="E551" s="6">
        <v>7.2701388888888891E-4</v>
      </c>
      <c r="F551" s="19">
        <v>60.18</v>
      </c>
      <c r="G551" s="13"/>
    </row>
    <row r="552" spans="1:7" x14ac:dyDescent="0.25">
      <c r="A552" s="15">
        <v>9</v>
      </c>
      <c r="B552" s="16" t="s">
        <v>65</v>
      </c>
      <c r="C552" s="17">
        <v>29</v>
      </c>
      <c r="D552" s="18">
        <v>111</v>
      </c>
      <c r="E552" s="6">
        <v>7.1618055555555573E-4</v>
      </c>
      <c r="F552" s="19">
        <v>61.09</v>
      </c>
      <c r="G552" s="13"/>
    </row>
    <row r="553" spans="1:7" x14ac:dyDescent="0.25">
      <c r="A553" s="15">
        <v>9</v>
      </c>
      <c r="B553" s="16" t="s">
        <v>65</v>
      </c>
      <c r="C553" s="17">
        <v>29</v>
      </c>
      <c r="D553" s="18">
        <v>111</v>
      </c>
      <c r="E553" s="6">
        <v>7.2109953703703713E-4</v>
      </c>
      <c r="F553" s="19">
        <v>60.67</v>
      </c>
      <c r="G553" s="13"/>
    </row>
    <row r="554" spans="1:7" x14ac:dyDescent="0.25">
      <c r="A554" s="15">
        <v>9</v>
      </c>
      <c r="B554" s="16" t="s">
        <v>65</v>
      </c>
      <c r="C554" s="17">
        <v>29</v>
      </c>
      <c r="D554" s="18">
        <v>111</v>
      </c>
      <c r="E554" s="6">
        <v>7.1702546296296304E-4</v>
      </c>
      <c r="F554" s="19">
        <v>61.02</v>
      </c>
      <c r="G554" s="13"/>
    </row>
    <row r="555" spans="1:7" x14ac:dyDescent="0.25">
      <c r="A555" s="15">
        <v>9</v>
      </c>
      <c r="B555" s="16" t="s">
        <v>65</v>
      </c>
      <c r="C555" s="17">
        <v>29</v>
      </c>
      <c r="D555" s="18">
        <v>111</v>
      </c>
      <c r="E555" s="6">
        <v>7.2745370370370379E-4</v>
      </c>
      <c r="F555" s="19">
        <v>60.14</v>
      </c>
      <c r="G555" s="13"/>
    </row>
    <row r="556" spans="1:7" x14ac:dyDescent="0.25">
      <c r="A556" s="15">
        <v>9</v>
      </c>
      <c r="B556" s="16" t="s">
        <v>65</v>
      </c>
      <c r="C556" s="17">
        <v>29</v>
      </c>
      <c r="D556" s="18">
        <v>111</v>
      </c>
      <c r="E556" s="6">
        <v>7.2013888888888876E-4</v>
      </c>
      <c r="F556" s="19">
        <v>60.75</v>
      </c>
      <c r="G556" s="13"/>
    </row>
    <row r="557" spans="1:7" x14ac:dyDescent="0.25">
      <c r="A557" s="15">
        <v>9</v>
      </c>
      <c r="B557" s="16" t="s">
        <v>65</v>
      </c>
      <c r="C557" s="17">
        <v>29</v>
      </c>
      <c r="D557" s="18">
        <v>111</v>
      </c>
      <c r="E557" s="6">
        <v>7.230671296296296E-4</v>
      </c>
      <c r="F557" s="19">
        <v>60.51</v>
      </c>
      <c r="G557" s="13"/>
    </row>
    <row r="558" spans="1:7" x14ac:dyDescent="0.25">
      <c r="A558" s="15">
        <v>9</v>
      </c>
      <c r="B558" s="16" t="s">
        <v>65</v>
      </c>
      <c r="C558" s="17">
        <v>29</v>
      </c>
      <c r="D558" s="18">
        <v>111</v>
      </c>
      <c r="E558" s="6">
        <v>7.2309027777777779E-4</v>
      </c>
      <c r="F558" s="19">
        <v>60.5</v>
      </c>
      <c r="G558" s="13"/>
    </row>
    <row r="559" spans="1:7" x14ac:dyDescent="0.25">
      <c r="A559" s="15">
        <v>9</v>
      </c>
      <c r="B559" s="16" t="s">
        <v>65</v>
      </c>
      <c r="C559" s="17">
        <v>29</v>
      </c>
      <c r="D559" s="18">
        <v>111</v>
      </c>
      <c r="E559" s="6">
        <v>7.233796296296297E-4</v>
      </c>
      <c r="F559" s="19">
        <v>60.48</v>
      </c>
      <c r="G559" s="13"/>
    </row>
    <row r="560" spans="1:7" x14ac:dyDescent="0.25">
      <c r="A560" s="15">
        <v>9</v>
      </c>
      <c r="B560" s="16" t="s">
        <v>65</v>
      </c>
      <c r="C560" s="17">
        <v>29</v>
      </c>
      <c r="D560" s="18">
        <v>111</v>
      </c>
      <c r="E560" s="6">
        <v>7.2387731481481489E-4</v>
      </c>
      <c r="F560" s="19">
        <v>60.44</v>
      </c>
      <c r="G560" s="13"/>
    </row>
    <row r="561" spans="1:7" x14ac:dyDescent="0.25">
      <c r="A561" s="15">
        <v>9</v>
      </c>
      <c r="B561" s="16" t="s">
        <v>65</v>
      </c>
      <c r="C561" s="17">
        <v>29</v>
      </c>
      <c r="D561" s="18">
        <v>111</v>
      </c>
      <c r="E561" s="6">
        <v>7.2760416666666666E-4</v>
      </c>
      <c r="F561" s="19">
        <v>60.13</v>
      </c>
      <c r="G561" s="13"/>
    </row>
    <row r="562" spans="1:7" x14ac:dyDescent="0.25">
      <c r="A562" s="15">
        <v>9</v>
      </c>
      <c r="B562" s="16" t="s">
        <v>65</v>
      </c>
      <c r="C562" s="17">
        <v>29</v>
      </c>
      <c r="D562" s="18">
        <v>111</v>
      </c>
      <c r="E562" s="6">
        <v>7.1370370370370381E-4</v>
      </c>
      <c r="F562" s="19">
        <v>61.3</v>
      </c>
      <c r="G562" s="13"/>
    </row>
    <row r="563" spans="1:7" x14ac:dyDescent="0.25">
      <c r="A563" s="15">
        <v>9</v>
      </c>
      <c r="B563" s="16" t="s">
        <v>65</v>
      </c>
      <c r="C563" s="17">
        <v>29</v>
      </c>
      <c r="D563" s="18">
        <v>111</v>
      </c>
      <c r="E563" s="6">
        <v>7.130208333333333E-4</v>
      </c>
      <c r="F563" s="19">
        <v>61.36</v>
      </c>
      <c r="G563" s="13"/>
    </row>
    <row r="564" spans="1:7" x14ac:dyDescent="0.25">
      <c r="A564" s="15">
        <v>9</v>
      </c>
      <c r="B564" s="16" t="s">
        <v>65</v>
      </c>
      <c r="C564" s="17">
        <v>29</v>
      </c>
      <c r="D564" s="18">
        <v>111</v>
      </c>
      <c r="E564" s="6">
        <v>7.1769675925925918E-4</v>
      </c>
      <c r="F564" s="19">
        <v>60.96</v>
      </c>
      <c r="G564" s="13"/>
    </row>
    <row r="565" spans="1:7" x14ac:dyDescent="0.25">
      <c r="A565" s="15">
        <v>9</v>
      </c>
      <c r="B565" s="16" t="s">
        <v>65</v>
      </c>
      <c r="C565" s="17">
        <v>29</v>
      </c>
      <c r="D565" s="18">
        <v>111</v>
      </c>
      <c r="E565" s="6">
        <v>7.1806712962962959E-4</v>
      </c>
      <c r="F565" s="19">
        <v>60.93</v>
      </c>
      <c r="G565" s="13"/>
    </row>
    <row r="566" spans="1:7" x14ac:dyDescent="0.25">
      <c r="A566" s="15">
        <v>9</v>
      </c>
      <c r="B566" s="16" t="s">
        <v>65</v>
      </c>
      <c r="C566" s="17">
        <v>29</v>
      </c>
      <c r="D566" s="18">
        <v>111</v>
      </c>
      <c r="E566" s="6">
        <v>7.2866898148148151E-4</v>
      </c>
      <c r="F566" s="19">
        <v>60.04</v>
      </c>
      <c r="G566" s="13"/>
    </row>
    <row r="567" spans="1:7" x14ac:dyDescent="0.25">
      <c r="A567" s="15">
        <v>9</v>
      </c>
      <c r="B567" s="16" t="s">
        <v>65</v>
      </c>
      <c r="C567" s="17">
        <v>29</v>
      </c>
      <c r="D567" s="18">
        <v>111</v>
      </c>
      <c r="E567" s="6">
        <v>7.3313657407407399E-4</v>
      </c>
      <c r="F567" s="19">
        <v>59.68</v>
      </c>
      <c r="G567" s="13"/>
    </row>
    <row r="568" spans="1:7" x14ac:dyDescent="0.25">
      <c r="A568" s="15">
        <v>9</v>
      </c>
      <c r="B568" s="16" t="s">
        <v>65</v>
      </c>
      <c r="C568" s="17">
        <v>29</v>
      </c>
      <c r="D568" s="18">
        <v>111</v>
      </c>
      <c r="E568" s="6">
        <v>7.2142361111111116E-4</v>
      </c>
      <c r="F568" s="19">
        <v>60.64</v>
      </c>
      <c r="G568" s="13"/>
    </row>
    <row r="569" spans="1:7" x14ac:dyDescent="0.25">
      <c r="A569" s="15">
        <v>9</v>
      </c>
      <c r="B569" s="16" t="s">
        <v>65</v>
      </c>
      <c r="C569" s="17">
        <v>29</v>
      </c>
      <c r="D569" s="18">
        <v>111</v>
      </c>
      <c r="E569" s="6">
        <v>7.1569444444444447E-4</v>
      </c>
      <c r="F569" s="19">
        <v>61.13</v>
      </c>
      <c r="G569" s="13"/>
    </row>
    <row r="570" spans="1:7" x14ac:dyDescent="0.25">
      <c r="A570" s="15">
        <v>9</v>
      </c>
      <c r="B570" s="16" t="s">
        <v>65</v>
      </c>
      <c r="C570" s="17">
        <v>29</v>
      </c>
      <c r="D570" s="18">
        <v>111</v>
      </c>
      <c r="E570" s="6">
        <v>7.1677083333333326E-4</v>
      </c>
      <c r="F570" s="19">
        <v>61.04</v>
      </c>
      <c r="G570" s="13"/>
    </row>
    <row r="571" spans="1:7" x14ac:dyDescent="0.25">
      <c r="A571" s="15">
        <v>9</v>
      </c>
      <c r="B571" s="16" t="s">
        <v>65</v>
      </c>
      <c r="C571" s="17">
        <v>29</v>
      </c>
      <c r="D571" s="18">
        <v>111</v>
      </c>
      <c r="E571" s="6">
        <v>7.2098379629629628E-4</v>
      </c>
      <c r="F571" s="19">
        <v>60.68</v>
      </c>
      <c r="G571" s="13"/>
    </row>
    <row r="572" spans="1:7" x14ac:dyDescent="0.25">
      <c r="A572" s="15">
        <v>9</v>
      </c>
      <c r="B572" s="16" t="s">
        <v>65</v>
      </c>
      <c r="C572" s="17">
        <v>29</v>
      </c>
      <c r="D572" s="18">
        <v>111</v>
      </c>
      <c r="E572" s="6">
        <v>7.3115740740740736E-4</v>
      </c>
      <c r="F572" s="19">
        <v>59.84</v>
      </c>
      <c r="G572" s="13"/>
    </row>
    <row r="573" spans="1:7" x14ac:dyDescent="0.25">
      <c r="A573" s="15">
        <v>9</v>
      </c>
      <c r="B573" s="16" t="s">
        <v>674</v>
      </c>
      <c r="C573" s="17">
        <v>29</v>
      </c>
      <c r="D573" s="18">
        <v>106</v>
      </c>
      <c r="E573" s="6">
        <v>1.2707175925925926E-3</v>
      </c>
      <c r="F573" s="19">
        <v>34.43</v>
      </c>
      <c r="G573" s="13"/>
    </row>
    <row r="574" spans="1:7" x14ac:dyDescent="0.25">
      <c r="A574" s="15">
        <v>9</v>
      </c>
      <c r="B574" s="16" t="s">
        <v>674</v>
      </c>
      <c r="C574" s="17">
        <v>29</v>
      </c>
      <c r="D574" s="18">
        <v>106</v>
      </c>
      <c r="E574" s="6">
        <v>7.9868055555555562E-4</v>
      </c>
      <c r="F574" s="19">
        <v>54.78</v>
      </c>
      <c r="G574" s="13"/>
    </row>
    <row r="575" spans="1:7" x14ac:dyDescent="0.25">
      <c r="A575" s="15">
        <v>9</v>
      </c>
      <c r="B575" s="16" t="s">
        <v>674</v>
      </c>
      <c r="C575" s="17">
        <v>29</v>
      </c>
      <c r="D575" s="18">
        <v>106</v>
      </c>
      <c r="E575" s="6">
        <v>7.3780092592592593E-4</v>
      </c>
      <c r="F575" s="19">
        <v>59.3</v>
      </c>
      <c r="G575" s="13"/>
    </row>
    <row r="576" spans="1:7" x14ac:dyDescent="0.25">
      <c r="A576" s="15">
        <v>9</v>
      </c>
      <c r="B576" s="16" t="s">
        <v>674</v>
      </c>
      <c r="C576" s="17">
        <v>29</v>
      </c>
      <c r="D576" s="18">
        <v>106</v>
      </c>
      <c r="E576" s="6">
        <v>7.3711805555555553E-4</v>
      </c>
      <c r="F576" s="19">
        <v>59.35</v>
      </c>
      <c r="G576" s="13"/>
    </row>
    <row r="577" spans="1:7" x14ac:dyDescent="0.25">
      <c r="A577" s="15">
        <v>9</v>
      </c>
      <c r="B577" s="16" t="s">
        <v>674</v>
      </c>
      <c r="C577" s="17">
        <v>29</v>
      </c>
      <c r="D577" s="18">
        <v>106</v>
      </c>
      <c r="E577" s="6">
        <v>7.3474537037037041E-4</v>
      </c>
      <c r="F577" s="19">
        <v>59.54</v>
      </c>
      <c r="G577" s="13"/>
    </row>
    <row r="578" spans="1:7" x14ac:dyDescent="0.25">
      <c r="A578" s="15">
        <v>9</v>
      </c>
      <c r="B578" s="16" t="s">
        <v>674</v>
      </c>
      <c r="C578" s="17">
        <v>29</v>
      </c>
      <c r="D578" s="18">
        <v>106</v>
      </c>
      <c r="E578" s="6">
        <v>7.2417824074074084E-4</v>
      </c>
      <c r="F578" s="19">
        <v>60.41</v>
      </c>
      <c r="G578" s="13"/>
    </row>
    <row r="579" spans="1:7" x14ac:dyDescent="0.25">
      <c r="A579" s="15">
        <v>9</v>
      </c>
      <c r="B579" s="16" t="s">
        <v>674</v>
      </c>
      <c r="C579" s="17">
        <v>29</v>
      </c>
      <c r="D579" s="18">
        <v>106</v>
      </c>
      <c r="E579" s="6">
        <v>7.2834490740740748E-4</v>
      </c>
      <c r="F579" s="19">
        <v>60.07</v>
      </c>
      <c r="G579" s="13"/>
    </row>
    <row r="580" spans="1:7" x14ac:dyDescent="0.25">
      <c r="A580" s="15">
        <v>9</v>
      </c>
      <c r="B580" s="16" t="s">
        <v>674</v>
      </c>
      <c r="C580" s="17">
        <v>29</v>
      </c>
      <c r="D580" s="18">
        <v>106</v>
      </c>
      <c r="E580" s="6">
        <v>7.220138888888889E-4</v>
      </c>
      <c r="F580" s="19">
        <v>60.59</v>
      </c>
      <c r="G580" s="13"/>
    </row>
    <row r="581" spans="1:7" x14ac:dyDescent="0.25">
      <c r="A581" s="15">
        <v>9</v>
      </c>
      <c r="B581" s="16" t="s">
        <v>674</v>
      </c>
      <c r="C581" s="17">
        <v>29</v>
      </c>
      <c r="D581" s="18">
        <v>106</v>
      </c>
      <c r="E581" s="6">
        <v>7.2245370370370378E-4</v>
      </c>
      <c r="F581" s="19">
        <v>60.56</v>
      </c>
      <c r="G581" s="13"/>
    </row>
    <row r="582" spans="1:7" x14ac:dyDescent="0.25">
      <c r="A582" s="15">
        <v>9</v>
      </c>
      <c r="B582" s="16" t="s">
        <v>674</v>
      </c>
      <c r="C582" s="17">
        <v>29</v>
      </c>
      <c r="D582" s="18">
        <v>106</v>
      </c>
      <c r="E582" s="6">
        <v>7.1916666666666667E-4</v>
      </c>
      <c r="F582" s="19">
        <v>60.83</v>
      </c>
      <c r="G582" s="13"/>
    </row>
    <row r="583" spans="1:7" x14ac:dyDescent="0.25">
      <c r="A583" s="15">
        <v>9</v>
      </c>
      <c r="B583" s="16" t="s">
        <v>674</v>
      </c>
      <c r="C583" s="17">
        <v>29</v>
      </c>
      <c r="D583" s="18">
        <v>106</v>
      </c>
      <c r="E583" s="6">
        <v>7.2657407407407404E-4</v>
      </c>
      <c r="F583" s="19">
        <v>60.21</v>
      </c>
      <c r="G583" s="13"/>
    </row>
    <row r="584" spans="1:7" x14ac:dyDescent="0.25">
      <c r="A584" s="15">
        <v>9</v>
      </c>
      <c r="B584" s="16" t="s">
        <v>674</v>
      </c>
      <c r="C584" s="17">
        <v>29</v>
      </c>
      <c r="D584" s="18">
        <v>106</v>
      </c>
      <c r="E584" s="6">
        <v>7.2754629629629634E-4</v>
      </c>
      <c r="F584" s="19">
        <v>60.13</v>
      </c>
      <c r="G584" s="13"/>
    </row>
    <row r="585" spans="1:7" x14ac:dyDescent="0.25">
      <c r="A585" s="15">
        <v>9</v>
      </c>
      <c r="B585" s="16" t="s">
        <v>674</v>
      </c>
      <c r="C585" s="17">
        <v>29</v>
      </c>
      <c r="D585" s="18">
        <v>106</v>
      </c>
      <c r="E585" s="6">
        <v>7.2354166666666671E-4</v>
      </c>
      <c r="F585" s="19">
        <v>60.47</v>
      </c>
      <c r="G585" s="13"/>
    </row>
    <row r="586" spans="1:7" x14ac:dyDescent="0.25">
      <c r="A586" s="15">
        <v>9</v>
      </c>
      <c r="B586" s="16" t="s">
        <v>674</v>
      </c>
      <c r="C586" s="17">
        <v>29</v>
      </c>
      <c r="D586" s="18">
        <v>106</v>
      </c>
      <c r="E586" s="6">
        <v>7.4488425925925926E-4</v>
      </c>
      <c r="F586" s="19">
        <v>58.73</v>
      </c>
      <c r="G586" s="13"/>
    </row>
    <row r="587" spans="1:7" x14ac:dyDescent="0.25">
      <c r="A587" s="15">
        <v>9</v>
      </c>
      <c r="B587" s="16" t="s">
        <v>674</v>
      </c>
      <c r="C587" s="17">
        <v>29</v>
      </c>
      <c r="D587" s="18">
        <v>106</v>
      </c>
      <c r="E587" s="6">
        <v>7.180439814814814E-4</v>
      </c>
      <c r="F587" s="19">
        <v>60.93</v>
      </c>
      <c r="G587" s="13"/>
    </row>
    <row r="588" spans="1:7" x14ac:dyDescent="0.25">
      <c r="A588" s="15">
        <v>9</v>
      </c>
      <c r="B588" s="16" t="s">
        <v>674</v>
      </c>
      <c r="C588" s="17">
        <v>29</v>
      </c>
      <c r="D588" s="18">
        <v>106</v>
      </c>
      <c r="E588" s="6">
        <v>7.2200231481481475E-4</v>
      </c>
      <c r="F588" s="19">
        <v>60.6</v>
      </c>
      <c r="G588" s="13"/>
    </row>
    <row r="589" spans="1:7" x14ac:dyDescent="0.25">
      <c r="A589" s="15">
        <v>9</v>
      </c>
      <c r="B589" s="16" t="s">
        <v>674</v>
      </c>
      <c r="C589" s="17">
        <v>29</v>
      </c>
      <c r="D589" s="18">
        <v>106</v>
      </c>
      <c r="E589" s="6">
        <v>7.2478009259259251E-4</v>
      </c>
      <c r="F589" s="19">
        <v>60.36</v>
      </c>
      <c r="G589" s="13"/>
    </row>
    <row r="590" spans="1:7" x14ac:dyDescent="0.25">
      <c r="A590" s="15">
        <v>9</v>
      </c>
      <c r="B590" s="16" t="s">
        <v>674</v>
      </c>
      <c r="C590" s="17">
        <v>29</v>
      </c>
      <c r="D590" s="18">
        <v>106</v>
      </c>
      <c r="E590" s="6">
        <v>7.2524305555555569E-4</v>
      </c>
      <c r="F590" s="19">
        <v>60.32</v>
      </c>
      <c r="G590" s="13"/>
    </row>
    <row r="591" spans="1:7" x14ac:dyDescent="0.25">
      <c r="A591" s="15">
        <v>9</v>
      </c>
      <c r="B591" s="16" t="s">
        <v>674</v>
      </c>
      <c r="C591" s="17">
        <v>29</v>
      </c>
      <c r="D591" s="18">
        <v>106</v>
      </c>
      <c r="E591" s="6">
        <v>7.1792824074074077E-4</v>
      </c>
      <c r="F591" s="19">
        <v>60.94</v>
      </c>
      <c r="G591" s="13"/>
    </row>
    <row r="592" spans="1:7" x14ac:dyDescent="0.25">
      <c r="A592" s="15">
        <v>9</v>
      </c>
      <c r="B592" s="16" t="s">
        <v>674</v>
      </c>
      <c r="C592" s="17">
        <v>29</v>
      </c>
      <c r="D592" s="18">
        <v>106</v>
      </c>
      <c r="E592" s="6">
        <v>7.1718750000000005E-4</v>
      </c>
      <c r="F592" s="19">
        <v>61</v>
      </c>
      <c r="G592" s="13"/>
    </row>
    <row r="593" spans="1:7" x14ac:dyDescent="0.25">
      <c r="A593" s="15">
        <v>9</v>
      </c>
      <c r="B593" s="16" t="s">
        <v>674</v>
      </c>
      <c r="C593" s="17">
        <v>29</v>
      </c>
      <c r="D593" s="18">
        <v>106</v>
      </c>
      <c r="E593" s="6">
        <v>7.1687500000000006E-4</v>
      </c>
      <c r="F593" s="19">
        <v>61.03</v>
      </c>
      <c r="G593" s="13"/>
    </row>
    <row r="594" spans="1:7" x14ac:dyDescent="0.25">
      <c r="A594" s="15">
        <v>9</v>
      </c>
      <c r="B594" s="16" t="s">
        <v>674</v>
      </c>
      <c r="C594" s="17">
        <v>29</v>
      </c>
      <c r="D594" s="18">
        <v>106</v>
      </c>
      <c r="E594" s="6">
        <v>7.2175925925925934E-4</v>
      </c>
      <c r="F594" s="19">
        <v>60.62</v>
      </c>
      <c r="G594" s="13"/>
    </row>
    <row r="595" spans="1:7" x14ac:dyDescent="0.25">
      <c r="A595" s="15">
        <v>9</v>
      </c>
      <c r="B595" s="16" t="s">
        <v>674</v>
      </c>
      <c r="C595" s="17">
        <v>29</v>
      </c>
      <c r="D595" s="18">
        <v>106</v>
      </c>
      <c r="E595" s="6">
        <v>7.1950231481481474E-4</v>
      </c>
      <c r="F595" s="19">
        <v>60.81</v>
      </c>
      <c r="G595" s="13"/>
    </row>
    <row r="596" spans="1:7" x14ac:dyDescent="0.25">
      <c r="A596" s="15">
        <v>9</v>
      </c>
      <c r="B596" s="16" t="s">
        <v>674</v>
      </c>
      <c r="C596" s="17">
        <v>29</v>
      </c>
      <c r="D596" s="18">
        <v>106</v>
      </c>
      <c r="E596" s="6">
        <v>7.3193287037037031E-4</v>
      </c>
      <c r="F596" s="19">
        <v>59.77</v>
      </c>
      <c r="G596" s="13"/>
    </row>
    <row r="597" spans="1:7" x14ac:dyDescent="0.25">
      <c r="A597" s="15">
        <v>9</v>
      </c>
      <c r="B597" s="16" t="s">
        <v>674</v>
      </c>
      <c r="C597" s="17">
        <v>29</v>
      </c>
      <c r="D597" s="18">
        <v>106</v>
      </c>
      <c r="E597" s="6">
        <v>7.2502314814814814E-4</v>
      </c>
      <c r="F597" s="19">
        <v>60.34</v>
      </c>
      <c r="G597" s="13"/>
    </row>
    <row r="598" spans="1:7" x14ac:dyDescent="0.25">
      <c r="A598" s="15">
        <v>9</v>
      </c>
      <c r="B598" s="16" t="s">
        <v>674</v>
      </c>
      <c r="C598" s="17">
        <v>29</v>
      </c>
      <c r="D598" s="18">
        <v>106</v>
      </c>
      <c r="E598" s="6">
        <v>7.1222222222222227E-4</v>
      </c>
      <c r="F598" s="19">
        <v>61.43</v>
      </c>
      <c r="G598" s="13"/>
    </row>
    <row r="599" spans="1:7" x14ac:dyDescent="0.25">
      <c r="A599" s="15">
        <v>9</v>
      </c>
      <c r="B599" s="16" t="s">
        <v>674</v>
      </c>
      <c r="C599" s="17">
        <v>29</v>
      </c>
      <c r="D599" s="18">
        <v>106</v>
      </c>
      <c r="E599" s="6">
        <v>7.1873842592592595E-4</v>
      </c>
      <c r="F599" s="19">
        <v>60.87</v>
      </c>
      <c r="G599" s="13"/>
    </row>
    <row r="600" spans="1:7" x14ac:dyDescent="0.25">
      <c r="A600" s="15">
        <v>9</v>
      </c>
      <c r="B600" s="16" t="s">
        <v>674</v>
      </c>
      <c r="C600" s="17">
        <v>29</v>
      </c>
      <c r="D600" s="18">
        <v>106</v>
      </c>
      <c r="E600" s="6">
        <v>7.2690972222222221E-4</v>
      </c>
      <c r="F600" s="19">
        <v>60.19</v>
      </c>
      <c r="G600" s="13"/>
    </row>
    <row r="601" spans="1:7" x14ac:dyDescent="0.25">
      <c r="A601" s="15">
        <v>9</v>
      </c>
      <c r="B601" s="16" t="s">
        <v>674</v>
      </c>
      <c r="C601" s="17">
        <v>29</v>
      </c>
      <c r="D601" s="18">
        <v>106</v>
      </c>
      <c r="E601" s="6">
        <v>7.2534722222222228E-4</v>
      </c>
      <c r="F601" s="19">
        <v>60.32</v>
      </c>
      <c r="G601" s="13"/>
    </row>
    <row r="602" spans="1:7" x14ac:dyDescent="0.25">
      <c r="A602" s="15">
        <v>9</v>
      </c>
      <c r="B602" s="16" t="s">
        <v>70</v>
      </c>
      <c r="C602" s="17">
        <v>29</v>
      </c>
      <c r="D602" s="18">
        <v>148</v>
      </c>
      <c r="E602" s="6">
        <v>1.2649537037037037E-3</v>
      </c>
      <c r="F602" s="19">
        <v>34.590000000000003</v>
      </c>
      <c r="G602" s="13"/>
    </row>
    <row r="603" spans="1:7" x14ac:dyDescent="0.25">
      <c r="A603" s="15">
        <v>9</v>
      </c>
      <c r="B603" s="16" t="s">
        <v>70</v>
      </c>
      <c r="C603" s="17">
        <v>29</v>
      </c>
      <c r="D603" s="18">
        <v>148</v>
      </c>
      <c r="E603" s="6">
        <v>8.1126157407407406E-4</v>
      </c>
      <c r="F603" s="19">
        <v>53.93</v>
      </c>
      <c r="G603" s="13"/>
    </row>
    <row r="604" spans="1:7" x14ac:dyDescent="0.25">
      <c r="A604" s="15">
        <v>9</v>
      </c>
      <c r="B604" s="16" t="s">
        <v>70</v>
      </c>
      <c r="C604" s="17">
        <v>29</v>
      </c>
      <c r="D604" s="18">
        <v>148</v>
      </c>
      <c r="E604" s="6">
        <v>7.4648148148148154E-4</v>
      </c>
      <c r="F604" s="19">
        <v>58.61</v>
      </c>
      <c r="G604" s="13"/>
    </row>
    <row r="605" spans="1:7" x14ac:dyDescent="0.25">
      <c r="A605" s="15">
        <v>9</v>
      </c>
      <c r="B605" s="16" t="s">
        <v>70</v>
      </c>
      <c r="C605" s="17">
        <v>29</v>
      </c>
      <c r="D605" s="18">
        <v>148</v>
      </c>
      <c r="E605" s="6">
        <v>7.3059027777777781E-4</v>
      </c>
      <c r="F605" s="19">
        <v>59.88</v>
      </c>
      <c r="G605" s="13"/>
    </row>
    <row r="606" spans="1:7" x14ac:dyDescent="0.25">
      <c r="A606" s="15">
        <v>9</v>
      </c>
      <c r="B606" s="16" t="s">
        <v>70</v>
      </c>
      <c r="C606" s="17">
        <v>29</v>
      </c>
      <c r="D606" s="18">
        <v>148</v>
      </c>
      <c r="E606" s="6">
        <v>7.4143518518518525E-4</v>
      </c>
      <c r="F606" s="19">
        <v>59.01</v>
      </c>
      <c r="G606" s="13"/>
    </row>
    <row r="607" spans="1:7" x14ac:dyDescent="0.25">
      <c r="A607" s="15">
        <v>9</v>
      </c>
      <c r="B607" s="16" t="s">
        <v>70</v>
      </c>
      <c r="C607" s="17">
        <v>29</v>
      </c>
      <c r="D607" s="18">
        <v>148</v>
      </c>
      <c r="E607" s="6">
        <v>7.2086805555555543E-4</v>
      </c>
      <c r="F607" s="19">
        <v>60.69</v>
      </c>
      <c r="G607" s="13"/>
    </row>
    <row r="608" spans="1:7" x14ac:dyDescent="0.25">
      <c r="A608" s="15">
        <v>9</v>
      </c>
      <c r="B608" s="16" t="s">
        <v>70</v>
      </c>
      <c r="C608" s="17">
        <v>29</v>
      </c>
      <c r="D608" s="18">
        <v>148</v>
      </c>
      <c r="E608" s="6">
        <v>7.2656249999999989E-4</v>
      </c>
      <c r="F608" s="19">
        <v>60.22</v>
      </c>
      <c r="G608" s="13"/>
    </row>
    <row r="609" spans="1:7" x14ac:dyDescent="0.25">
      <c r="A609" s="15">
        <v>9</v>
      </c>
      <c r="B609" s="16" t="s">
        <v>70</v>
      </c>
      <c r="C609" s="17">
        <v>29</v>
      </c>
      <c r="D609" s="18">
        <v>148</v>
      </c>
      <c r="E609" s="6">
        <v>7.245138888888888E-4</v>
      </c>
      <c r="F609" s="19">
        <v>60.39</v>
      </c>
      <c r="G609" s="13"/>
    </row>
    <row r="610" spans="1:7" x14ac:dyDescent="0.25">
      <c r="A610" s="15">
        <v>9</v>
      </c>
      <c r="B610" s="16" t="s">
        <v>70</v>
      </c>
      <c r="C610" s="17">
        <v>29</v>
      </c>
      <c r="D610" s="18">
        <v>148</v>
      </c>
      <c r="E610" s="6">
        <v>7.2888888888888905E-4</v>
      </c>
      <c r="F610" s="19">
        <v>60.02</v>
      </c>
      <c r="G610" s="13"/>
    </row>
    <row r="611" spans="1:7" x14ac:dyDescent="0.25">
      <c r="A611" s="15">
        <v>9</v>
      </c>
      <c r="B611" s="16" t="s">
        <v>70</v>
      </c>
      <c r="C611" s="17">
        <v>29</v>
      </c>
      <c r="D611" s="18">
        <v>148</v>
      </c>
      <c r="E611" s="6">
        <v>7.1907407407407413E-4</v>
      </c>
      <c r="F611" s="19">
        <v>60.84</v>
      </c>
      <c r="G611" s="13"/>
    </row>
    <row r="612" spans="1:7" x14ac:dyDescent="0.25">
      <c r="A612" s="15">
        <v>9</v>
      </c>
      <c r="B612" s="16" t="s">
        <v>70</v>
      </c>
      <c r="C612" s="17">
        <v>29</v>
      </c>
      <c r="D612" s="18">
        <v>148</v>
      </c>
      <c r="E612" s="6">
        <v>7.1803240740740736E-4</v>
      </c>
      <c r="F612" s="19">
        <v>60.93</v>
      </c>
      <c r="G612" s="13"/>
    </row>
    <row r="613" spans="1:7" x14ac:dyDescent="0.25">
      <c r="A613" s="15">
        <v>9</v>
      </c>
      <c r="B613" s="16" t="s">
        <v>70</v>
      </c>
      <c r="C613" s="17">
        <v>29</v>
      </c>
      <c r="D613" s="18">
        <v>148</v>
      </c>
      <c r="E613" s="6">
        <v>7.516550925925925E-4</v>
      </c>
      <c r="F613" s="19">
        <v>58.2</v>
      </c>
      <c r="G613" s="13"/>
    </row>
    <row r="614" spans="1:7" x14ac:dyDescent="0.25">
      <c r="A614" s="15">
        <v>9</v>
      </c>
      <c r="B614" s="16" t="s">
        <v>70</v>
      </c>
      <c r="C614" s="17">
        <v>29</v>
      </c>
      <c r="D614" s="18">
        <v>148</v>
      </c>
      <c r="E614" s="6">
        <v>7.1631944444444445E-4</v>
      </c>
      <c r="F614" s="19">
        <v>61.08</v>
      </c>
      <c r="G614" s="13"/>
    </row>
    <row r="615" spans="1:7" x14ac:dyDescent="0.25">
      <c r="A615" s="15">
        <v>9</v>
      </c>
      <c r="B615" s="16" t="s">
        <v>70</v>
      </c>
      <c r="C615" s="17">
        <v>29</v>
      </c>
      <c r="D615" s="18">
        <v>148</v>
      </c>
      <c r="E615" s="6">
        <v>7.2644675925925915E-4</v>
      </c>
      <c r="F615" s="19">
        <v>60.22</v>
      </c>
      <c r="G615" s="13"/>
    </row>
    <row r="616" spans="1:7" x14ac:dyDescent="0.25">
      <c r="A616" s="15">
        <v>9</v>
      </c>
      <c r="B616" s="16" t="s">
        <v>70</v>
      </c>
      <c r="C616" s="17">
        <v>29</v>
      </c>
      <c r="D616" s="18">
        <v>148</v>
      </c>
      <c r="E616" s="6">
        <v>7.1247685185185183E-4</v>
      </c>
      <c r="F616" s="19">
        <v>61.41</v>
      </c>
      <c r="G616" s="13"/>
    </row>
    <row r="617" spans="1:7" x14ac:dyDescent="0.25">
      <c r="A617" s="15">
        <v>9</v>
      </c>
      <c r="B617" s="16" t="s">
        <v>70</v>
      </c>
      <c r="C617" s="17">
        <v>29</v>
      </c>
      <c r="D617" s="18">
        <v>148</v>
      </c>
      <c r="E617" s="6">
        <v>7.2185185185185189E-4</v>
      </c>
      <c r="F617" s="19">
        <v>60.61</v>
      </c>
      <c r="G617" s="13"/>
    </row>
    <row r="618" spans="1:7" x14ac:dyDescent="0.25">
      <c r="A618" s="15">
        <v>9</v>
      </c>
      <c r="B618" s="16" t="s">
        <v>70</v>
      </c>
      <c r="C618" s="17">
        <v>29</v>
      </c>
      <c r="D618" s="18">
        <v>148</v>
      </c>
      <c r="E618" s="6">
        <v>7.1613425925925924E-4</v>
      </c>
      <c r="F618" s="19">
        <v>61.09</v>
      </c>
      <c r="G618" s="13"/>
    </row>
    <row r="619" spans="1:7" x14ac:dyDescent="0.25">
      <c r="A619" s="15">
        <v>9</v>
      </c>
      <c r="B619" s="16" t="s">
        <v>70</v>
      </c>
      <c r="C619" s="17">
        <v>29</v>
      </c>
      <c r="D619" s="18">
        <v>148</v>
      </c>
      <c r="E619" s="6">
        <v>7.2048611111111109E-4</v>
      </c>
      <c r="F619" s="19">
        <v>60.72</v>
      </c>
      <c r="G619" s="13"/>
    </row>
    <row r="620" spans="1:7" x14ac:dyDescent="0.25">
      <c r="A620" s="15">
        <v>9</v>
      </c>
      <c r="B620" s="16" t="s">
        <v>70</v>
      </c>
      <c r="C620" s="17">
        <v>29</v>
      </c>
      <c r="D620" s="18">
        <v>148</v>
      </c>
      <c r="E620" s="6">
        <v>7.1593749999999999E-4</v>
      </c>
      <c r="F620" s="19">
        <v>61.11</v>
      </c>
      <c r="G620" s="13"/>
    </row>
    <row r="621" spans="1:7" x14ac:dyDescent="0.25">
      <c r="A621" s="15">
        <v>9</v>
      </c>
      <c r="B621" s="16" t="s">
        <v>70</v>
      </c>
      <c r="C621" s="17">
        <v>29</v>
      </c>
      <c r="D621" s="18">
        <v>148</v>
      </c>
      <c r="E621" s="6">
        <v>7.1613425925925924E-4</v>
      </c>
      <c r="F621" s="19">
        <v>61.09</v>
      </c>
      <c r="G621" s="13"/>
    </row>
    <row r="622" spans="1:7" x14ac:dyDescent="0.25">
      <c r="A622" s="15">
        <v>9</v>
      </c>
      <c r="B622" s="16" t="s">
        <v>70</v>
      </c>
      <c r="C622" s="17">
        <v>29</v>
      </c>
      <c r="D622" s="18">
        <v>148</v>
      </c>
      <c r="E622" s="6">
        <v>7.2226851851851846E-4</v>
      </c>
      <c r="F622" s="19">
        <v>60.57</v>
      </c>
      <c r="G622" s="13"/>
    </row>
    <row r="623" spans="1:7" x14ac:dyDescent="0.25">
      <c r="A623" s="15">
        <v>9</v>
      </c>
      <c r="B623" s="16" t="s">
        <v>70</v>
      </c>
      <c r="C623" s="17">
        <v>29</v>
      </c>
      <c r="D623" s="18">
        <v>148</v>
      </c>
      <c r="E623" s="6">
        <v>7.2071759259259268E-4</v>
      </c>
      <c r="F623" s="19">
        <v>60.7</v>
      </c>
      <c r="G623" s="13"/>
    </row>
    <row r="624" spans="1:7" x14ac:dyDescent="0.25">
      <c r="A624" s="15">
        <v>9</v>
      </c>
      <c r="B624" s="16" t="s">
        <v>70</v>
      </c>
      <c r="C624" s="17">
        <v>29</v>
      </c>
      <c r="D624" s="18">
        <v>148</v>
      </c>
      <c r="E624" s="6">
        <v>7.2605324074074076E-4</v>
      </c>
      <c r="F624" s="19">
        <v>60.26</v>
      </c>
      <c r="G624" s="13"/>
    </row>
    <row r="625" spans="1:7" x14ac:dyDescent="0.25">
      <c r="A625" s="15">
        <v>9</v>
      </c>
      <c r="B625" s="16" t="s">
        <v>70</v>
      </c>
      <c r="C625" s="17">
        <v>29</v>
      </c>
      <c r="D625" s="18">
        <v>148</v>
      </c>
      <c r="E625" s="6">
        <v>7.3513888888888891E-4</v>
      </c>
      <c r="F625" s="19">
        <v>59.51</v>
      </c>
      <c r="G625" s="13"/>
    </row>
    <row r="626" spans="1:7" x14ac:dyDescent="0.25">
      <c r="A626" s="15">
        <v>9</v>
      </c>
      <c r="B626" s="16" t="s">
        <v>70</v>
      </c>
      <c r="C626" s="17">
        <v>29</v>
      </c>
      <c r="D626" s="18">
        <v>148</v>
      </c>
      <c r="E626" s="6">
        <v>7.1408564814814815E-4</v>
      </c>
      <c r="F626" s="19">
        <v>61.27</v>
      </c>
      <c r="G626" s="13"/>
    </row>
    <row r="627" spans="1:7" x14ac:dyDescent="0.25">
      <c r="A627" s="15">
        <v>9</v>
      </c>
      <c r="B627" s="16" t="s">
        <v>70</v>
      </c>
      <c r="C627" s="17">
        <v>29</v>
      </c>
      <c r="D627" s="18">
        <v>148</v>
      </c>
      <c r="E627" s="6">
        <v>7.2217592592592602E-4</v>
      </c>
      <c r="F627" s="19">
        <v>60.58</v>
      </c>
      <c r="G627" s="13"/>
    </row>
    <row r="628" spans="1:7" x14ac:dyDescent="0.25">
      <c r="A628" s="15">
        <v>9</v>
      </c>
      <c r="B628" s="16" t="s">
        <v>70</v>
      </c>
      <c r="C628" s="17">
        <v>29</v>
      </c>
      <c r="D628" s="18">
        <v>148</v>
      </c>
      <c r="E628" s="6">
        <v>7.1690972222222219E-4</v>
      </c>
      <c r="F628" s="19">
        <v>61.03</v>
      </c>
      <c r="G628" s="13"/>
    </row>
    <row r="629" spans="1:7" x14ac:dyDescent="0.25">
      <c r="A629" s="15">
        <v>9</v>
      </c>
      <c r="B629" s="16" t="s">
        <v>70</v>
      </c>
      <c r="C629" s="17">
        <v>29</v>
      </c>
      <c r="D629" s="18">
        <v>148</v>
      </c>
      <c r="E629" s="6">
        <v>7.4369212962962974E-4</v>
      </c>
      <c r="F629" s="19">
        <v>58.83</v>
      </c>
      <c r="G629" s="13"/>
    </row>
    <row r="630" spans="1:7" x14ac:dyDescent="0.25">
      <c r="A630" s="15">
        <v>9</v>
      </c>
      <c r="B630" s="16" t="s">
        <v>70</v>
      </c>
      <c r="C630" s="17">
        <v>29</v>
      </c>
      <c r="D630" s="18">
        <v>148</v>
      </c>
      <c r="E630" s="6">
        <v>7.1651620370370369E-4</v>
      </c>
      <c r="F630" s="19">
        <v>61.06</v>
      </c>
      <c r="G630" s="13"/>
    </row>
    <row r="631" spans="1:7" x14ac:dyDescent="0.25">
      <c r="A631" s="15">
        <v>9</v>
      </c>
      <c r="B631" s="16" t="s">
        <v>675</v>
      </c>
      <c r="C631" s="17">
        <v>29</v>
      </c>
      <c r="D631" s="18">
        <v>137</v>
      </c>
      <c r="E631" s="6">
        <v>1.2622685185185187E-3</v>
      </c>
      <c r="F631" s="19">
        <v>34.659999999999997</v>
      </c>
      <c r="G631" s="13"/>
    </row>
    <row r="632" spans="1:7" x14ac:dyDescent="0.25">
      <c r="A632" s="15">
        <v>9</v>
      </c>
      <c r="B632" s="16" t="s">
        <v>675</v>
      </c>
      <c r="C632" s="17">
        <v>29</v>
      </c>
      <c r="D632" s="18">
        <v>137</v>
      </c>
      <c r="E632" s="6">
        <v>8.0461805555555549E-4</v>
      </c>
      <c r="F632" s="19">
        <v>54.37</v>
      </c>
      <c r="G632" s="13"/>
    </row>
    <row r="633" spans="1:7" x14ac:dyDescent="0.25">
      <c r="A633" s="15">
        <v>9</v>
      </c>
      <c r="B633" s="16" t="s">
        <v>675</v>
      </c>
      <c r="C633" s="17">
        <v>29</v>
      </c>
      <c r="D633" s="18">
        <v>137</v>
      </c>
      <c r="E633" s="6">
        <v>7.470254629629629E-4</v>
      </c>
      <c r="F633" s="19">
        <v>58.57</v>
      </c>
      <c r="G633" s="13"/>
    </row>
    <row r="634" spans="1:7" x14ac:dyDescent="0.25">
      <c r="A634" s="15">
        <v>9</v>
      </c>
      <c r="B634" s="16" t="s">
        <v>675</v>
      </c>
      <c r="C634" s="17">
        <v>29</v>
      </c>
      <c r="D634" s="18">
        <v>137</v>
      </c>
      <c r="E634" s="6">
        <v>7.3055555555555558E-4</v>
      </c>
      <c r="F634" s="19">
        <v>59.89</v>
      </c>
      <c r="G634" s="13"/>
    </row>
    <row r="635" spans="1:7" x14ac:dyDescent="0.25">
      <c r="A635" s="15">
        <v>9</v>
      </c>
      <c r="B635" s="16" t="s">
        <v>675</v>
      </c>
      <c r="C635" s="17">
        <v>29</v>
      </c>
      <c r="D635" s="18">
        <v>137</v>
      </c>
      <c r="E635" s="6">
        <v>7.7928240740740746E-4</v>
      </c>
      <c r="F635" s="19">
        <v>56.14</v>
      </c>
      <c r="G635" s="13"/>
    </row>
    <row r="636" spans="1:7" x14ac:dyDescent="0.25">
      <c r="A636" s="15">
        <v>9</v>
      </c>
      <c r="B636" s="16" t="s">
        <v>675</v>
      </c>
      <c r="C636" s="17">
        <v>29</v>
      </c>
      <c r="D636" s="18">
        <v>137</v>
      </c>
      <c r="E636" s="6">
        <v>7.4325231481481475E-4</v>
      </c>
      <c r="F636" s="19">
        <v>58.86</v>
      </c>
      <c r="G636" s="13"/>
    </row>
    <row r="637" spans="1:7" x14ac:dyDescent="0.25">
      <c r="A637" s="15">
        <v>9</v>
      </c>
      <c r="B637" s="16" t="s">
        <v>675</v>
      </c>
      <c r="C637" s="17">
        <v>29</v>
      </c>
      <c r="D637" s="18">
        <v>137</v>
      </c>
      <c r="E637" s="6">
        <v>7.3627314814814823E-4</v>
      </c>
      <c r="F637" s="19">
        <v>59.42</v>
      </c>
      <c r="G637" s="13"/>
    </row>
    <row r="638" spans="1:7" x14ac:dyDescent="0.25">
      <c r="A638" s="15">
        <v>9</v>
      </c>
      <c r="B638" s="16" t="s">
        <v>675</v>
      </c>
      <c r="C638" s="17">
        <v>29</v>
      </c>
      <c r="D638" s="18">
        <v>137</v>
      </c>
      <c r="E638" s="6">
        <v>7.2765046296296293E-4</v>
      </c>
      <c r="F638" s="19">
        <v>60.13</v>
      </c>
      <c r="G638" s="13"/>
    </row>
    <row r="639" spans="1:7" x14ac:dyDescent="0.25">
      <c r="A639" s="15">
        <v>9</v>
      </c>
      <c r="B639" s="16" t="s">
        <v>675</v>
      </c>
      <c r="C639" s="17">
        <v>29</v>
      </c>
      <c r="D639" s="18">
        <v>137</v>
      </c>
      <c r="E639" s="6">
        <v>7.3903935185185184E-4</v>
      </c>
      <c r="F639" s="19">
        <v>59.2</v>
      </c>
      <c r="G639" s="13"/>
    </row>
    <row r="640" spans="1:7" x14ac:dyDescent="0.25">
      <c r="A640" s="15">
        <v>9</v>
      </c>
      <c r="B640" s="16" t="s">
        <v>675</v>
      </c>
      <c r="C640" s="17">
        <v>29</v>
      </c>
      <c r="D640" s="18">
        <v>137</v>
      </c>
      <c r="E640" s="6">
        <v>7.2126157407407414E-4</v>
      </c>
      <c r="F640" s="19">
        <v>60.66</v>
      </c>
      <c r="G640" s="13"/>
    </row>
    <row r="641" spans="1:7" x14ac:dyDescent="0.25">
      <c r="A641" s="15">
        <v>9</v>
      </c>
      <c r="B641" s="16" t="s">
        <v>675</v>
      </c>
      <c r="C641" s="17">
        <v>29</v>
      </c>
      <c r="D641" s="18">
        <v>137</v>
      </c>
      <c r="E641" s="6">
        <v>7.2958333333333339E-4</v>
      </c>
      <c r="F641" s="19">
        <v>59.97</v>
      </c>
      <c r="G641" s="13"/>
    </row>
    <row r="642" spans="1:7" x14ac:dyDescent="0.25">
      <c r="A642" s="15">
        <v>9</v>
      </c>
      <c r="B642" s="16" t="s">
        <v>675</v>
      </c>
      <c r="C642" s="17">
        <v>29</v>
      </c>
      <c r="D642" s="18">
        <v>137</v>
      </c>
      <c r="E642" s="6">
        <v>7.242476851851853E-4</v>
      </c>
      <c r="F642" s="19">
        <v>60.41</v>
      </c>
      <c r="G642" s="13"/>
    </row>
    <row r="643" spans="1:7" x14ac:dyDescent="0.25">
      <c r="A643" s="15">
        <v>9</v>
      </c>
      <c r="B643" s="16" t="s">
        <v>675</v>
      </c>
      <c r="C643" s="17">
        <v>29</v>
      </c>
      <c r="D643" s="18">
        <v>137</v>
      </c>
      <c r="E643" s="6">
        <v>7.2086805555555543E-4</v>
      </c>
      <c r="F643" s="19">
        <v>60.69</v>
      </c>
      <c r="G643" s="13"/>
    </row>
    <row r="644" spans="1:7" x14ac:dyDescent="0.25">
      <c r="A644" s="15">
        <v>9</v>
      </c>
      <c r="B644" s="16" t="s">
        <v>675</v>
      </c>
      <c r="C644" s="17">
        <v>29</v>
      </c>
      <c r="D644" s="18">
        <v>137</v>
      </c>
      <c r="E644" s="6">
        <v>7.1629629629629636E-4</v>
      </c>
      <c r="F644" s="19">
        <v>61.08</v>
      </c>
      <c r="G644" s="13"/>
    </row>
    <row r="645" spans="1:7" x14ac:dyDescent="0.25">
      <c r="A645" s="15">
        <v>9</v>
      </c>
      <c r="B645" s="16" t="s">
        <v>675</v>
      </c>
      <c r="C645" s="17">
        <v>29</v>
      </c>
      <c r="D645" s="18">
        <v>137</v>
      </c>
      <c r="E645" s="6">
        <v>7.1349537037037041E-4</v>
      </c>
      <c r="F645" s="19">
        <v>61.32</v>
      </c>
      <c r="G645" s="13"/>
    </row>
    <row r="646" spans="1:7" x14ac:dyDescent="0.25">
      <c r="A646" s="15">
        <v>9</v>
      </c>
      <c r="B646" s="16" t="s">
        <v>675</v>
      </c>
      <c r="C646" s="17">
        <v>29</v>
      </c>
      <c r="D646" s="18">
        <v>137</v>
      </c>
      <c r="E646" s="6">
        <v>7.2130787037037042E-4</v>
      </c>
      <c r="F646" s="19">
        <v>60.65</v>
      </c>
      <c r="G646" s="13"/>
    </row>
    <row r="647" spans="1:7" x14ac:dyDescent="0.25">
      <c r="A647" s="15">
        <v>9</v>
      </c>
      <c r="B647" s="16" t="s">
        <v>675</v>
      </c>
      <c r="C647" s="17">
        <v>29</v>
      </c>
      <c r="D647" s="18">
        <v>137</v>
      </c>
      <c r="E647" s="6">
        <v>7.2613425925925927E-4</v>
      </c>
      <c r="F647" s="19">
        <v>60.25</v>
      </c>
      <c r="G647" s="13"/>
    </row>
    <row r="648" spans="1:7" x14ac:dyDescent="0.25">
      <c r="A648" s="15">
        <v>9</v>
      </c>
      <c r="B648" s="16" t="s">
        <v>675</v>
      </c>
      <c r="C648" s="17">
        <v>29</v>
      </c>
      <c r="D648" s="18">
        <v>137</v>
      </c>
      <c r="E648" s="6">
        <v>7.1752314814814812E-4</v>
      </c>
      <c r="F648" s="19">
        <v>60.97</v>
      </c>
      <c r="G648" s="13"/>
    </row>
    <row r="649" spans="1:7" x14ac:dyDescent="0.25">
      <c r="A649" s="15">
        <v>9</v>
      </c>
      <c r="B649" s="16" t="s">
        <v>675</v>
      </c>
      <c r="C649" s="17">
        <v>29</v>
      </c>
      <c r="D649" s="18">
        <v>137</v>
      </c>
      <c r="E649" s="6">
        <v>7.2959490740740754E-4</v>
      </c>
      <c r="F649" s="19">
        <v>59.96</v>
      </c>
      <c r="G649" s="13"/>
    </row>
    <row r="650" spans="1:7" x14ac:dyDescent="0.25">
      <c r="A650" s="15">
        <v>9</v>
      </c>
      <c r="B650" s="16" t="s">
        <v>675</v>
      </c>
      <c r="C650" s="17">
        <v>29</v>
      </c>
      <c r="D650" s="18">
        <v>137</v>
      </c>
      <c r="E650" s="6">
        <v>7.1930555555555561E-4</v>
      </c>
      <c r="F650" s="19">
        <v>60.82</v>
      </c>
      <c r="G650" s="13"/>
    </row>
    <row r="651" spans="1:7" x14ac:dyDescent="0.25">
      <c r="A651" s="15">
        <v>9</v>
      </c>
      <c r="B651" s="16" t="s">
        <v>675</v>
      </c>
      <c r="C651" s="17">
        <v>29</v>
      </c>
      <c r="D651" s="18">
        <v>137</v>
      </c>
      <c r="E651" s="6">
        <v>7.3615740740740749E-4</v>
      </c>
      <c r="F651" s="19">
        <v>59.43</v>
      </c>
      <c r="G651" s="13"/>
    </row>
    <row r="652" spans="1:7" x14ac:dyDescent="0.25">
      <c r="A652" s="15">
        <v>9</v>
      </c>
      <c r="B652" s="16" t="s">
        <v>675</v>
      </c>
      <c r="C652" s="17">
        <v>29</v>
      </c>
      <c r="D652" s="18">
        <v>137</v>
      </c>
      <c r="E652" s="6">
        <v>7.2385416666666659E-4</v>
      </c>
      <c r="F652" s="19">
        <v>60.44</v>
      </c>
      <c r="G652" s="13"/>
    </row>
    <row r="653" spans="1:7" x14ac:dyDescent="0.25">
      <c r="A653" s="15">
        <v>9</v>
      </c>
      <c r="B653" s="16" t="s">
        <v>675</v>
      </c>
      <c r="C653" s="17">
        <v>29</v>
      </c>
      <c r="D653" s="18">
        <v>137</v>
      </c>
      <c r="E653" s="6">
        <v>7.246412037037038E-4</v>
      </c>
      <c r="F653" s="19">
        <v>60.37</v>
      </c>
      <c r="G653" s="13"/>
    </row>
    <row r="654" spans="1:7" x14ac:dyDescent="0.25">
      <c r="A654" s="15">
        <v>9</v>
      </c>
      <c r="B654" s="16" t="s">
        <v>675</v>
      </c>
      <c r="C654" s="17">
        <v>29</v>
      </c>
      <c r="D654" s="18">
        <v>137</v>
      </c>
      <c r="E654" s="6">
        <v>7.2043981481481481E-4</v>
      </c>
      <c r="F654" s="19">
        <v>60.73</v>
      </c>
      <c r="G654" s="13"/>
    </row>
    <row r="655" spans="1:7" x14ac:dyDescent="0.25">
      <c r="A655" s="15">
        <v>9</v>
      </c>
      <c r="B655" s="16" t="s">
        <v>675</v>
      </c>
      <c r="C655" s="17">
        <v>29</v>
      </c>
      <c r="D655" s="18">
        <v>137</v>
      </c>
      <c r="E655" s="6">
        <v>7.2969907407407402E-4</v>
      </c>
      <c r="F655" s="19">
        <v>59.96</v>
      </c>
      <c r="G655" s="13"/>
    </row>
    <row r="656" spans="1:7" x14ac:dyDescent="0.25">
      <c r="A656" s="15">
        <v>9</v>
      </c>
      <c r="B656" s="16" t="s">
        <v>675</v>
      </c>
      <c r="C656" s="17">
        <v>29</v>
      </c>
      <c r="D656" s="18">
        <v>137</v>
      </c>
      <c r="E656" s="6">
        <v>7.2105324074074086E-4</v>
      </c>
      <c r="F656" s="19">
        <v>60.68</v>
      </c>
      <c r="G656" s="13"/>
    </row>
    <row r="657" spans="1:7" x14ac:dyDescent="0.25">
      <c r="A657" s="15">
        <v>9</v>
      </c>
      <c r="B657" s="16" t="s">
        <v>675</v>
      </c>
      <c r="C657" s="17">
        <v>29</v>
      </c>
      <c r="D657" s="18">
        <v>137</v>
      </c>
      <c r="E657" s="6">
        <v>7.2593750000000002E-4</v>
      </c>
      <c r="F657" s="19">
        <v>60.27</v>
      </c>
      <c r="G657" s="13"/>
    </row>
    <row r="658" spans="1:7" x14ac:dyDescent="0.25">
      <c r="A658" s="15">
        <v>9</v>
      </c>
      <c r="B658" s="16" t="s">
        <v>675</v>
      </c>
      <c r="C658" s="17">
        <v>29</v>
      </c>
      <c r="D658" s="18">
        <v>137</v>
      </c>
      <c r="E658" s="6">
        <v>7.2621527777777777E-4</v>
      </c>
      <c r="F658" s="19">
        <v>60.24</v>
      </c>
      <c r="G658" s="13"/>
    </row>
    <row r="659" spans="1:7" x14ac:dyDescent="0.25">
      <c r="A659" s="15">
        <v>9</v>
      </c>
      <c r="B659" s="16" t="s">
        <v>675</v>
      </c>
      <c r="C659" s="17">
        <v>29</v>
      </c>
      <c r="D659" s="18">
        <v>137</v>
      </c>
      <c r="E659" s="6">
        <v>7.2181712962962965E-4</v>
      </c>
      <c r="F659" s="19">
        <v>60.61</v>
      </c>
      <c r="G659" s="13"/>
    </row>
    <row r="660" spans="1:7" x14ac:dyDescent="0.25">
      <c r="A660" s="15">
        <v>9</v>
      </c>
      <c r="B660" s="16" t="s">
        <v>62</v>
      </c>
      <c r="C660" s="17">
        <v>29</v>
      </c>
      <c r="D660" s="18">
        <v>103</v>
      </c>
      <c r="E660" s="6">
        <v>1.2670949074074073E-3</v>
      </c>
      <c r="F660" s="19">
        <v>34.53</v>
      </c>
      <c r="G660" s="13"/>
    </row>
    <row r="661" spans="1:7" x14ac:dyDescent="0.25">
      <c r="A661" s="15">
        <v>9</v>
      </c>
      <c r="B661" s="16" t="s">
        <v>62</v>
      </c>
      <c r="C661" s="17">
        <v>29</v>
      </c>
      <c r="D661" s="18">
        <v>103</v>
      </c>
      <c r="E661" s="6">
        <v>7.9951388888888878E-4</v>
      </c>
      <c r="F661" s="19">
        <v>54.72</v>
      </c>
      <c r="G661" s="13"/>
    </row>
    <row r="662" spans="1:7" x14ac:dyDescent="0.25">
      <c r="A662" s="15">
        <v>9</v>
      </c>
      <c r="B662" s="16" t="s">
        <v>62</v>
      </c>
      <c r="C662" s="17">
        <v>29</v>
      </c>
      <c r="D662" s="18">
        <v>103</v>
      </c>
      <c r="E662" s="6">
        <v>7.3077546296296291E-4</v>
      </c>
      <c r="F662" s="19">
        <v>59.87</v>
      </c>
      <c r="G662" s="13"/>
    </row>
    <row r="663" spans="1:7" x14ac:dyDescent="0.25">
      <c r="A663" s="15">
        <v>9</v>
      </c>
      <c r="B663" s="16" t="s">
        <v>62</v>
      </c>
      <c r="C663" s="17">
        <v>29</v>
      </c>
      <c r="D663" s="18">
        <v>103</v>
      </c>
      <c r="E663" s="6">
        <v>7.2650462962962957E-4</v>
      </c>
      <c r="F663" s="19">
        <v>60.22</v>
      </c>
      <c r="G663" s="13"/>
    </row>
    <row r="664" spans="1:7" x14ac:dyDescent="0.25">
      <c r="A664" s="15">
        <v>9</v>
      </c>
      <c r="B664" s="16" t="s">
        <v>62</v>
      </c>
      <c r="C664" s="17">
        <v>29</v>
      </c>
      <c r="D664" s="18">
        <v>103</v>
      </c>
      <c r="E664" s="6">
        <v>7.3016203703703698E-4</v>
      </c>
      <c r="F664" s="19">
        <v>59.92</v>
      </c>
      <c r="G664" s="13"/>
    </row>
    <row r="665" spans="1:7" x14ac:dyDescent="0.25">
      <c r="A665" s="15">
        <v>9</v>
      </c>
      <c r="B665" s="16" t="s">
        <v>62</v>
      </c>
      <c r="C665" s="17">
        <v>29</v>
      </c>
      <c r="D665" s="18">
        <v>103</v>
      </c>
      <c r="E665" s="6">
        <v>7.3015046296296294E-4</v>
      </c>
      <c r="F665" s="19">
        <v>59.92</v>
      </c>
      <c r="G665" s="13"/>
    </row>
    <row r="666" spans="1:7" x14ac:dyDescent="0.25">
      <c r="A666" s="15">
        <v>9</v>
      </c>
      <c r="B666" s="16" t="s">
        <v>62</v>
      </c>
      <c r="C666" s="17">
        <v>29</v>
      </c>
      <c r="D666" s="18">
        <v>103</v>
      </c>
      <c r="E666" s="6">
        <v>7.3707175925925926E-4</v>
      </c>
      <c r="F666" s="19">
        <v>59.36</v>
      </c>
      <c r="G666" s="13"/>
    </row>
    <row r="667" spans="1:7" x14ac:dyDescent="0.25">
      <c r="A667" s="15">
        <v>9</v>
      </c>
      <c r="B667" s="16" t="s">
        <v>62</v>
      </c>
      <c r="C667" s="17">
        <v>29</v>
      </c>
      <c r="D667" s="18">
        <v>103</v>
      </c>
      <c r="E667" s="6">
        <v>9.3137731481481489E-4</v>
      </c>
      <c r="F667" s="19">
        <v>46.97</v>
      </c>
      <c r="G667" s="13"/>
    </row>
    <row r="668" spans="1:7" x14ac:dyDescent="0.25">
      <c r="A668" s="15">
        <v>9</v>
      </c>
      <c r="B668" s="16" t="s">
        <v>62</v>
      </c>
      <c r="C668" s="17">
        <v>29</v>
      </c>
      <c r="D668" s="18">
        <v>103</v>
      </c>
      <c r="E668" s="6">
        <v>7.2373842592592585E-4</v>
      </c>
      <c r="F668" s="19">
        <v>60.45</v>
      </c>
      <c r="G668" s="13"/>
    </row>
    <row r="669" spans="1:7" x14ac:dyDescent="0.25">
      <c r="A669" s="15">
        <v>9</v>
      </c>
      <c r="B669" s="16" t="s">
        <v>62</v>
      </c>
      <c r="C669" s="17">
        <v>29</v>
      </c>
      <c r="D669" s="18">
        <v>103</v>
      </c>
      <c r="E669" s="6">
        <v>7.1951388888888889E-4</v>
      </c>
      <c r="F669" s="19">
        <v>60.8</v>
      </c>
      <c r="G669" s="13"/>
    </row>
    <row r="670" spans="1:7" x14ac:dyDescent="0.25">
      <c r="A670" s="15">
        <v>9</v>
      </c>
      <c r="B670" s="16" t="s">
        <v>62</v>
      </c>
      <c r="C670" s="17">
        <v>29</v>
      </c>
      <c r="D670" s="18">
        <v>103</v>
      </c>
      <c r="E670" s="6">
        <v>7.2045138888888886E-4</v>
      </c>
      <c r="F670" s="19">
        <v>60.73</v>
      </c>
      <c r="G670" s="13"/>
    </row>
    <row r="671" spans="1:7" x14ac:dyDescent="0.25">
      <c r="A671" s="15">
        <v>9</v>
      </c>
      <c r="B671" s="16" t="s">
        <v>62</v>
      </c>
      <c r="C671" s="17">
        <v>29</v>
      </c>
      <c r="D671" s="18">
        <v>103</v>
      </c>
      <c r="E671" s="6">
        <v>7.2907407407407415E-4</v>
      </c>
      <c r="F671" s="19">
        <v>60.01</v>
      </c>
      <c r="G671" s="13"/>
    </row>
    <row r="672" spans="1:7" x14ac:dyDescent="0.25">
      <c r="A672" s="15">
        <v>9</v>
      </c>
      <c r="B672" s="16" t="s">
        <v>62</v>
      </c>
      <c r="C672" s="17">
        <v>29</v>
      </c>
      <c r="D672" s="18">
        <v>103</v>
      </c>
      <c r="E672" s="6">
        <v>7.2405092592592584E-4</v>
      </c>
      <c r="F672" s="19">
        <v>60.42</v>
      </c>
      <c r="G672" s="13"/>
    </row>
    <row r="673" spans="1:7" x14ac:dyDescent="0.25">
      <c r="A673" s="15">
        <v>9</v>
      </c>
      <c r="B673" s="16" t="s">
        <v>62</v>
      </c>
      <c r="C673" s="17">
        <v>29</v>
      </c>
      <c r="D673" s="18">
        <v>103</v>
      </c>
      <c r="E673" s="6">
        <v>7.1828703703703714E-4</v>
      </c>
      <c r="F673" s="19">
        <v>60.91</v>
      </c>
      <c r="G673" s="13"/>
    </row>
    <row r="674" spans="1:7" x14ac:dyDescent="0.25">
      <c r="A674" s="15">
        <v>9</v>
      </c>
      <c r="B674" s="16" t="s">
        <v>62</v>
      </c>
      <c r="C674" s="17">
        <v>29</v>
      </c>
      <c r="D674" s="18">
        <v>103</v>
      </c>
      <c r="E674" s="6">
        <v>7.1577546296296309E-4</v>
      </c>
      <c r="F674" s="19">
        <v>61.12</v>
      </c>
      <c r="G674" s="13"/>
    </row>
    <row r="675" spans="1:7" x14ac:dyDescent="0.25">
      <c r="A675" s="15">
        <v>9</v>
      </c>
      <c r="B675" s="16" t="s">
        <v>62</v>
      </c>
      <c r="C675" s="17">
        <v>29</v>
      </c>
      <c r="D675" s="18">
        <v>103</v>
      </c>
      <c r="E675" s="6">
        <v>7.1813657407407405E-4</v>
      </c>
      <c r="F675" s="19">
        <v>60.92</v>
      </c>
      <c r="G675" s="13"/>
    </row>
    <row r="676" spans="1:7" x14ac:dyDescent="0.25">
      <c r="A676" s="15">
        <v>9</v>
      </c>
      <c r="B676" s="16" t="s">
        <v>62</v>
      </c>
      <c r="C676" s="17">
        <v>29</v>
      </c>
      <c r="D676" s="18">
        <v>103</v>
      </c>
      <c r="E676" s="6">
        <v>7.2159722222222211E-4</v>
      </c>
      <c r="F676" s="19">
        <v>60.63</v>
      </c>
      <c r="G676" s="13"/>
    </row>
    <row r="677" spans="1:7" x14ac:dyDescent="0.25">
      <c r="A677" s="15">
        <v>9</v>
      </c>
      <c r="B677" s="16" t="s">
        <v>62</v>
      </c>
      <c r="C677" s="17">
        <v>29</v>
      </c>
      <c r="D677" s="18">
        <v>103</v>
      </c>
      <c r="E677" s="6">
        <v>7.22199074074074E-4</v>
      </c>
      <c r="F677" s="19">
        <v>60.58</v>
      </c>
      <c r="G677" s="13"/>
    </row>
    <row r="678" spans="1:7" x14ac:dyDescent="0.25">
      <c r="A678" s="15">
        <v>9</v>
      </c>
      <c r="B678" s="16" t="s">
        <v>62</v>
      </c>
      <c r="C678" s="17">
        <v>29</v>
      </c>
      <c r="D678" s="18">
        <v>103</v>
      </c>
      <c r="E678" s="6">
        <v>7.1811342592592586E-4</v>
      </c>
      <c r="F678" s="19">
        <v>60.92</v>
      </c>
      <c r="G678" s="13"/>
    </row>
    <row r="679" spans="1:7" x14ac:dyDescent="0.25">
      <c r="A679" s="15">
        <v>9</v>
      </c>
      <c r="B679" s="16" t="s">
        <v>62</v>
      </c>
      <c r="C679" s="17">
        <v>29</v>
      </c>
      <c r="D679" s="18">
        <v>103</v>
      </c>
      <c r="E679" s="6">
        <v>7.1718750000000005E-4</v>
      </c>
      <c r="F679" s="19">
        <v>61</v>
      </c>
      <c r="G679" s="13"/>
    </row>
    <row r="680" spans="1:7" x14ac:dyDescent="0.25">
      <c r="A680" s="15">
        <v>9</v>
      </c>
      <c r="B680" s="16" t="s">
        <v>62</v>
      </c>
      <c r="C680" s="17">
        <v>29</v>
      </c>
      <c r="D680" s="18">
        <v>103</v>
      </c>
      <c r="E680" s="6">
        <v>7.2174768518518519E-4</v>
      </c>
      <c r="F680" s="19">
        <v>60.62</v>
      </c>
      <c r="G680" s="13"/>
    </row>
    <row r="681" spans="1:7" x14ac:dyDescent="0.25">
      <c r="A681" s="15">
        <v>9</v>
      </c>
      <c r="B681" s="16" t="s">
        <v>62</v>
      </c>
      <c r="C681" s="17">
        <v>29</v>
      </c>
      <c r="D681" s="18">
        <v>103</v>
      </c>
      <c r="E681" s="6">
        <v>7.1820601851851852E-4</v>
      </c>
      <c r="F681" s="19">
        <v>60.92</v>
      </c>
      <c r="G681" s="13"/>
    </row>
    <row r="682" spans="1:7" x14ac:dyDescent="0.25">
      <c r="A682" s="15">
        <v>9</v>
      </c>
      <c r="B682" s="16" t="s">
        <v>62</v>
      </c>
      <c r="C682" s="17">
        <v>29</v>
      </c>
      <c r="D682" s="18">
        <v>103</v>
      </c>
      <c r="E682" s="6">
        <v>7.1857638888888893E-4</v>
      </c>
      <c r="F682" s="19">
        <v>60.88</v>
      </c>
      <c r="G682" s="13"/>
    </row>
    <row r="683" spans="1:7" x14ac:dyDescent="0.25">
      <c r="A683" s="15">
        <v>9</v>
      </c>
      <c r="B683" s="16" t="s">
        <v>62</v>
      </c>
      <c r="C683" s="17">
        <v>29</v>
      </c>
      <c r="D683" s="18">
        <v>103</v>
      </c>
      <c r="E683" s="6">
        <v>7.1974537037037027E-4</v>
      </c>
      <c r="F683" s="19">
        <v>60.79</v>
      </c>
      <c r="G683" s="13"/>
    </row>
    <row r="684" spans="1:7" x14ac:dyDescent="0.25">
      <c r="A684" s="15">
        <v>9</v>
      </c>
      <c r="B684" s="16" t="s">
        <v>62</v>
      </c>
      <c r="C684" s="17">
        <v>29</v>
      </c>
      <c r="D684" s="18">
        <v>103</v>
      </c>
      <c r="E684" s="6">
        <v>7.2049768518518513E-4</v>
      </c>
      <c r="F684" s="19">
        <v>60.72</v>
      </c>
      <c r="G684" s="13"/>
    </row>
    <row r="685" spans="1:7" x14ac:dyDescent="0.25">
      <c r="A685" s="15">
        <v>9</v>
      </c>
      <c r="B685" s="16" t="s">
        <v>62</v>
      </c>
      <c r="C685" s="17">
        <v>29</v>
      </c>
      <c r="D685" s="18">
        <v>103</v>
      </c>
      <c r="E685" s="6">
        <v>7.1925925925925933E-4</v>
      </c>
      <c r="F685" s="19">
        <v>60.83</v>
      </c>
      <c r="G685" s="13"/>
    </row>
    <row r="686" spans="1:7" x14ac:dyDescent="0.25">
      <c r="A686" s="15">
        <v>9</v>
      </c>
      <c r="B686" s="16" t="s">
        <v>62</v>
      </c>
      <c r="C686" s="17">
        <v>29</v>
      </c>
      <c r="D686" s="18">
        <v>103</v>
      </c>
      <c r="E686" s="6">
        <v>7.2271990740740749E-4</v>
      </c>
      <c r="F686" s="19">
        <v>60.54</v>
      </c>
      <c r="G686" s="13"/>
    </row>
    <row r="687" spans="1:7" x14ac:dyDescent="0.25">
      <c r="A687" s="15">
        <v>9</v>
      </c>
      <c r="B687" s="16" t="s">
        <v>62</v>
      </c>
      <c r="C687" s="17">
        <v>29</v>
      </c>
      <c r="D687" s="18">
        <v>103</v>
      </c>
      <c r="E687" s="6">
        <v>7.1858796296296297E-4</v>
      </c>
      <c r="F687" s="19">
        <v>60.88</v>
      </c>
      <c r="G687" s="13"/>
    </row>
    <row r="688" spans="1:7" x14ac:dyDescent="0.25">
      <c r="A688" s="15">
        <v>9</v>
      </c>
      <c r="B688" s="16" t="s">
        <v>62</v>
      </c>
      <c r="C688" s="17">
        <v>29</v>
      </c>
      <c r="D688" s="18">
        <v>103</v>
      </c>
      <c r="E688" s="6">
        <v>7.2146990740740754E-4</v>
      </c>
      <c r="F688" s="19">
        <v>60.64</v>
      </c>
      <c r="G688" s="13"/>
    </row>
    <row r="689" spans="1:7" x14ac:dyDescent="0.25">
      <c r="A689" s="15">
        <v>9</v>
      </c>
      <c r="B689" s="16" t="s">
        <v>659</v>
      </c>
      <c r="C689" s="17">
        <v>28</v>
      </c>
      <c r="D689" s="18">
        <v>149</v>
      </c>
      <c r="E689" s="6">
        <v>1.2670023148148148E-3</v>
      </c>
      <c r="F689" s="19">
        <v>34.53</v>
      </c>
      <c r="G689" s="13"/>
    </row>
    <row r="690" spans="1:7" x14ac:dyDescent="0.25">
      <c r="A690" s="15">
        <v>9</v>
      </c>
      <c r="B690" s="16" t="s">
        <v>659</v>
      </c>
      <c r="C690" s="17">
        <v>28</v>
      </c>
      <c r="D690" s="18">
        <v>149</v>
      </c>
      <c r="E690" s="6">
        <v>7.9928240740740741E-4</v>
      </c>
      <c r="F690" s="19">
        <v>54.74</v>
      </c>
      <c r="G690" s="13"/>
    </row>
    <row r="691" spans="1:7" x14ac:dyDescent="0.25">
      <c r="A691" s="15">
        <v>9</v>
      </c>
      <c r="B691" s="16" t="s">
        <v>659</v>
      </c>
      <c r="C691" s="17">
        <v>28</v>
      </c>
      <c r="D691" s="18">
        <v>149</v>
      </c>
      <c r="E691" s="6">
        <v>7.3631944444444439E-4</v>
      </c>
      <c r="F691" s="19">
        <v>59.42</v>
      </c>
      <c r="G691" s="13"/>
    </row>
    <row r="692" spans="1:7" x14ac:dyDescent="0.25">
      <c r="A692" s="15">
        <v>9</v>
      </c>
      <c r="B692" s="16" t="s">
        <v>659</v>
      </c>
      <c r="C692" s="17">
        <v>28</v>
      </c>
      <c r="D692" s="18">
        <v>149</v>
      </c>
      <c r="E692" s="6">
        <v>7.4737268518518512E-4</v>
      </c>
      <c r="F692" s="19">
        <v>58.54</v>
      </c>
      <c r="G692" s="13"/>
    </row>
    <row r="693" spans="1:7" x14ac:dyDescent="0.25">
      <c r="A693" s="15">
        <v>9</v>
      </c>
      <c r="B693" s="16" t="s">
        <v>659</v>
      </c>
      <c r="C693" s="17">
        <v>28</v>
      </c>
      <c r="D693" s="18">
        <v>149</v>
      </c>
      <c r="E693" s="6">
        <v>7.2688657407407413E-4</v>
      </c>
      <c r="F693" s="19">
        <v>60.19</v>
      </c>
      <c r="G693" s="13"/>
    </row>
    <row r="694" spans="1:7" x14ac:dyDescent="0.25">
      <c r="A694" s="15">
        <v>9</v>
      </c>
      <c r="B694" s="16" t="s">
        <v>659</v>
      </c>
      <c r="C694" s="17">
        <v>28</v>
      </c>
      <c r="D694" s="18">
        <v>149</v>
      </c>
      <c r="E694" s="6">
        <v>7.374768518518519E-4</v>
      </c>
      <c r="F694" s="19">
        <v>59.32</v>
      </c>
      <c r="G694" s="13"/>
    </row>
    <row r="695" spans="1:7" x14ac:dyDescent="0.25">
      <c r="A695" s="15">
        <v>9</v>
      </c>
      <c r="B695" s="16" t="s">
        <v>659</v>
      </c>
      <c r="C695" s="17">
        <v>28</v>
      </c>
      <c r="D695" s="18">
        <v>149</v>
      </c>
      <c r="E695" s="6">
        <v>7.8215277777777788E-4</v>
      </c>
      <c r="F695" s="19">
        <v>55.94</v>
      </c>
      <c r="G695" s="13"/>
    </row>
    <row r="696" spans="1:7" x14ac:dyDescent="0.25">
      <c r="A696" s="15">
        <v>9</v>
      </c>
      <c r="B696" s="16" t="s">
        <v>659</v>
      </c>
      <c r="C696" s="17">
        <v>28</v>
      </c>
      <c r="D696" s="18">
        <v>149</v>
      </c>
      <c r="E696" s="6">
        <v>7.5606481481481488E-4</v>
      </c>
      <c r="F696" s="19">
        <v>57.87</v>
      </c>
      <c r="G696" s="13"/>
    </row>
    <row r="697" spans="1:7" x14ac:dyDescent="0.25">
      <c r="A697" s="15">
        <v>9</v>
      </c>
      <c r="B697" s="16" t="s">
        <v>659</v>
      </c>
      <c r="C697" s="17">
        <v>28</v>
      </c>
      <c r="D697" s="18">
        <v>149</v>
      </c>
      <c r="E697" s="6">
        <v>7.5048611111111106E-4</v>
      </c>
      <c r="F697" s="19">
        <v>58.3</v>
      </c>
      <c r="G697" s="13"/>
    </row>
    <row r="698" spans="1:7" x14ac:dyDescent="0.25">
      <c r="A698" s="15">
        <v>9</v>
      </c>
      <c r="B698" s="16" t="s">
        <v>659</v>
      </c>
      <c r="C698" s="17">
        <v>28</v>
      </c>
      <c r="D698" s="18">
        <v>149</v>
      </c>
      <c r="E698" s="6">
        <v>7.2864583333333332E-4</v>
      </c>
      <c r="F698" s="19">
        <v>60.04</v>
      </c>
      <c r="G698" s="13"/>
    </row>
    <row r="699" spans="1:7" x14ac:dyDescent="0.25">
      <c r="A699" s="15">
        <v>9</v>
      </c>
      <c r="B699" s="16" t="s">
        <v>659</v>
      </c>
      <c r="C699" s="17">
        <v>28</v>
      </c>
      <c r="D699" s="18">
        <v>149</v>
      </c>
      <c r="E699" s="6">
        <v>7.3229166666666668E-4</v>
      </c>
      <c r="F699" s="19">
        <v>59.74</v>
      </c>
      <c r="G699" s="13"/>
    </row>
    <row r="700" spans="1:7" x14ac:dyDescent="0.25">
      <c r="A700" s="15">
        <v>9</v>
      </c>
      <c r="B700" s="16" t="s">
        <v>659</v>
      </c>
      <c r="C700" s="17">
        <v>28</v>
      </c>
      <c r="D700" s="18">
        <v>149</v>
      </c>
      <c r="E700" s="6">
        <v>7.2869212962962959E-4</v>
      </c>
      <c r="F700" s="19">
        <v>60.04</v>
      </c>
      <c r="G700" s="13"/>
    </row>
    <row r="701" spans="1:7" x14ac:dyDescent="0.25">
      <c r="A701" s="15">
        <v>9</v>
      </c>
      <c r="B701" s="16" t="s">
        <v>659</v>
      </c>
      <c r="C701" s="17">
        <v>28</v>
      </c>
      <c r="D701" s="18">
        <v>149</v>
      </c>
      <c r="E701" s="6">
        <v>7.2922453703703702E-4</v>
      </c>
      <c r="F701" s="19">
        <v>60</v>
      </c>
      <c r="G701" s="13"/>
    </row>
    <row r="702" spans="1:7" x14ac:dyDescent="0.25">
      <c r="A702" s="15">
        <v>9</v>
      </c>
      <c r="B702" s="16" t="s">
        <v>659</v>
      </c>
      <c r="C702" s="17">
        <v>28</v>
      </c>
      <c r="D702" s="18">
        <v>149</v>
      </c>
      <c r="E702" s="6">
        <v>7.2630787037037032E-4</v>
      </c>
      <c r="F702" s="19">
        <v>60.24</v>
      </c>
      <c r="G702" s="13"/>
    </row>
    <row r="703" spans="1:7" x14ac:dyDescent="0.25">
      <c r="A703" s="15">
        <v>9</v>
      </c>
      <c r="B703" s="16" t="s">
        <v>659</v>
      </c>
      <c r="C703" s="17">
        <v>28</v>
      </c>
      <c r="D703" s="18">
        <v>149</v>
      </c>
      <c r="E703" s="6">
        <v>7.4996527777777778E-4</v>
      </c>
      <c r="F703" s="19">
        <v>58.34</v>
      </c>
      <c r="G703" s="13"/>
    </row>
    <row r="704" spans="1:7" x14ac:dyDescent="0.25">
      <c r="A704" s="15">
        <v>9</v>
      </c>
      <c r="B704" s="16" t="s">
        <v>659</v>
      </c>
      <c r="C704" s="17">
        <v>28</v>
      </c>
      <c r="D704" s="18">
        <v>149</v>
      </c>
      <c r="E704" s="6">
        <v>7.291666666666667E-4</v>
      </c>
      <c r="F704" s="19">
        <v>60</v>
      </c>
      <c r="G704" s="13"/>
    </row>
    <row r="705" spans="1:7" x14ac:dyDescent="0.25">
      <c r="A705" s="15">
        <v>9</v>
      </c>
      <c r="B705" s="16" t="s">
        <v>659</v>
      </c>
      <c r="C705" s="17">
        <v>28</v>
      </c>
      <c r="D705" s="18">
        <v>149</v>
      </c>
      <c r="E705" s="6">
        <v>7.2504629629629622E-4</v>
      </c>
      <c r="F705" s="19">
        <v>60.34</v>
      </c>
      <c r="G705" s="13"/>
    </row>
    <row r="706" spans="1:7" x14ac:dyDescent="0.25">
      <c r="A706" s="15">
        <v>9</v>
      </c>
      <c r="B706" s="16" t="s">
        <v>659</v>
      </c>
      <c r="C706" s="17">
        <v>28</v>
      </c>
      <c r="D706" s="18">
        <v>149</v>
      </c>
      <c r="E706" s="6">
        <v>7.2378472222222213E-4</v>
      </c>
      <c r="F706" s="19">
        <v>60.45</v>
      </c>
      <c r="G706" s="13"/>
    </row>
    <row r="707" spans="1:7" x14ac:dyDescent="0.25">
      <c r="A707" s="15">
        <v>9</v>
      </c>
      <c r="B707" s="16" t="s">
        <v>659</v>
      </c>
      <c r="C707" s="17">
        <v>28</v>
      </c>
      <c r="D707" s="18">
        <v>149</v>
      </c>
      <c r="E707" s="6">
        <v>7.2369212962962958E-4</v>
      </c>
      <c r="F707" s="19">
        <v>60.45</v>
      </c>
      <c r="G707" s="13"/>
    </row>
    <row r="708" spans="1:7" x14ac:dyDescent="0.25">
      <c r="A708" s="15">
        <v>9</v>
      </c>
      <c r="B708" s="16" t="s">
        <v>659</v>
      </c>
      <c r="C708" s="17">
        <v>28</v>
      </c>
      <c r="D708" s="18">
        <v>149</v>
      </c>
      <c r="E708" s="6">
        <v>7.2633101851851851E-4</v>
      </c>
      <c r="F708" s="19">
        <v>60.23</v>
      </c>
      <c r="G708" s="13"/>
    </row>
    <row r="709" spans="1:7" x14ac:dyDescent="0.25">
      <c r="A709" s="15">
        <v>9</v>
      </c>
      <c r="B709" s="16" t="s">
        <v>659</v>
      </c>
      <c r="C709" s="17">
        <v>28</v>
      </c>
      <c r="D709" s="18">
        <v>149</v>
      </c>
      <c r="E709" s="6">
        <v>7.2685185185185179E-4</v>
      </c>
      <c r="F709" s="19">
        <v>60.19</v>
      </c>
      <c r="G709" s="13"/>
    </row>
    <row r="710" spans="1:7" x14ac:dyDescent="0.25">
      <c r="A710" s="15">
        <v>9</v>
      </c>
      <c r="B710" s="16" t="s">
        <v>659</v>
      </c>
      <c r="C710" s="17">
        <v>28</v>
      </c>
      <c r="D710" s="18">
        <v>149</v>
      </c>
      <c r="E710" s="6">
        <v>7.2744212962962964E-4</v>
      </c>
      <c r="F710" s="19">
        <v>60.14</v>
      </c>
      <c r="G710" s="13"/>
    </row>
    <row r="711" spans="1:7" x14ac:dyDescent="0.25">
      <c r="A711" s="15">
        <v>9</v>
      </c>
      <c r="B711" s="16" t="s">
        <v>659</v>
      </c>
      <c r="C711" s="17">
        <v>28</v>
      </c>
      <c r="D711" s="18">
        <v>149</v>
      </c>
      <c r="E711" s="6">
        <v>7.2950231481481488E-4</v>
      </c>
      <c r="F711" s="19">
        <v>59.97</v>
      </c>
      <c r="G711" s="13"/>
    </row>
    <row r="712" spans="1:7" x14ac:dyDescent="0.25">
      <c r="A712" s="15">
        <v>9</v>
      </c>
      <c r="B712" s="16" t="s">
        <v>659</v>
      </c>
      <c r="C712" s="17">
        <v>28</v>
      </c>
      <c r="D712" s="18">
        <v>149</v>
      </c>
      <c r="E712" s="6">
        <v>7.3643518518518513E-4</v>
      </c>
      <c r="F712" s="19">
        <v>59.41</v>
      </c>
      <c r="G712" s="13"/>
    </row>
    <row r="713" spans="1:7" x14ac:dyDescent="0.25">
      <c r="A713" s="15">
        <v>9</v>
      </c>
      <c r="B713" s="16" t="s">
        <v>659</v>
      </c>
      <c r="C713" s="17">
        <v>28</v>
      </c>
      <c r="D713" s="18">
        <v>149</v>
      </c>
      <c r="E713" s="6">
        <v>7.518402777777776E-4</v>
      </c>
      <c r="F713" s="19">
        <v>58.19</v>
      </c>
      <c r="G713" s="13"/>
    </row>
    <row r="714" spans="1:7" x14ac:dyDescent="0.25">
      <c r="A714" s="15">
        <v>9</v>
      </c>
      <c r="B714" s="16" t="s">
        <v>659</v>
      </c>
      <c r="C714" s="17">
        <v>28</v>
      </c>
      <c r="D714" s="18">
        <v>149</v>
      </c>
      <c r="E714" s="6">
        <v>7.3623842592592588E-4</v>
      </c>
      <c r="F714" s="19">
        <v>59.42</v>
      </c>
      <c r="G714" s="13"/>
    </row>
    <row r="715" spans="1:7" x14ac:dyDescent="0.25">
      <c r="A715" s="15">
        <v>9</v>
      </c>
      <c r="B715" s="16" t="s">
        <v>659</v>
      </c>
      <c r="C715" s="17">
        <v>28</v>
      </c>
      <c r="D715" s="18">
        <v>149</v>
      </c>
      <c r="E715" s="6">
        <v>7.4041666666666668E-4</v>
      </c>
      <c r="F715" s="19">
        <v>59.09</v>
      </c>
      <c r="G715" s="13"/>
    </row>
    <row r="716" spans="1:7" x14ac:dyDescent="0.25">
      <c r="A716" s="15">
        <v>9</v>
      </c>
      <c r="B716" s="16" t="s">
        <v>659</v>
      </c>
      <c r="C716" s="17">
        <v>28</v>
      </c>
      <c r="D716" s="18">
        <v>149</v>
      </c>
      <c r="E716" s="6">
        <v>7.3456018518518521E-4</v>
      </c>
      <c r="F716" s="19">
        <v>59.56</v>
      </c>
      <c r="G716" s="13"/>
    </row>
    <row r="717" spans="1:7" x14ac:dyDescent="0.25">
      <c r="A717" s="15">
        <v>9</v>
      </c>
      <c r="B717" s="16" t="s">
        <v>68</v>
      </c>
      <c r="C717" s="17">
        <v>28</v>
      </c>
      <c r="D717" s="18">
        <v>128</v>
      </c>
      <c r="E717" s="6">
        <v>1.267164351851852E-3</v>
      </c>
      <c r="F717" s="19">
        <v>34.53</v>
      </c>
      <c r="G717" s="13"/>
    </row>
    <row r="718" spans="1:7" x14ac:dyDescent="0.25">
      <c r="A718" s="15">
        <v>9</v>
      </c>
      <c r="B718" s="16" t="s">
        <v>68</v>
      </c>
      <c r="C718" s="17">
        <v>28</v>
      </c>
      <c r="D718" s="18">
        <v>128</v>
      </c>
      <c r="E718" s="6">
        <v>7.7055555555555547E-4</v>
      </c>
      <c r="F718" s="19">
        <v>56.78</v>
      </c>
      <c r="G718" s="13"/>
    </row>
    <row r="719" spans="1:7" x14ac:dyDescent="0.25">
      <c r="A719" s="15">
        <v>9</v>
      </c>
      <c r="B719" s="16" t="s">
        <v>68</v>
      </c>
      <c r="C719" s="17">
        <v>28</v>
      </c>
      <c r="D719" s="18">
        <v>128</v>
      </c>
      <c r="E719" s="6">
        <v>7.4224537037037043E-4</v>
      </c>
      <c r="F719" s="19">
        <v>58.94</v>
      </c>
      <c r="G719" s="13"/>
    </row>
    <row r="720" spans="1:7" x14ac:dyDescent="0.25">
      <c r="A720" s="15">
        <v>9</v>
      </c>
      <c r="B720" s="16" t="s">
        <v>68</v>
      </c>
      <c r="C720" s="17">
        <v>28</v>
      </c>
      <c r="D720" s="18">
        <v>128</v>
      </c>
      <c r="E720" s="6">
        <v>7.3993055555555563E-4</v>
      </c>
      <c r="F720" s="19">
        <v>59.13</v>
      </c>
      <c r="G720" s="13"/>
    </row>
    <row r="721" spans="1:7" x14ac:dyDescent="0.25">
      <c r="A721" s="15">
        <v>9</v>
      </c>
      <c r="B721" s="16" t="s">
        <v>68</v>
      </c>
      <c r="C721" s="17">
        <v>28</v>
      </c>
      <c r="D721" s="18">
        <v>128</v>
      </c>
      <c r="E721" s="6">
        <v>7.2496527777777783E-4</v>
      </c>
      <c r="F721" s="19">
        <v>60.35</v>
      </c>
      <c r="G721" s="13"/>
    </row>
    <row r="722" spans="1:7" x14ac:dyDescent="0.25">
      <c r="A722" s="15">
        <v>9</v>
      </c>
      <c r="B722" s="16" t="s">
        <v>68</v>
      </c>
      <c r="C722" s="17">
        <v>28</v>
      </c>
      <c r="D722" s="18">
        <v>128</v>
      </c>
      <c r="E722" s="6">
        <v>7.4810185185185179E-4</v>
      </c>
      <c r="F722" s="19">
        <v>58.48</v>
      </c>
      <c r="G722" s="13"/>
    </row>
    <row r="723" spans="1:7" x14ac:dyDescent="0.25">
      <c r="A723" s="15">
        <v>9</v>
      </c>
      <c r="B723" s="16" t="s">
        <v>68</v>
      </c>
      <c r="C723" s="17">
        <v>28</v>
      </c>
      <c r="D723" s="18">
        <v>128</v>
      </c>
      <c r="E723" s="6">
        <v>7.3740740740740743E-4</v>
      </c>
      <c r="F723" s="19">
        <v>59.33</v>
      </c>
      <c r="G723" s="13"/>
    </row>
    <row r="724" spans="1:7" x14ac:dyDescent="0.25">
      <c r="A724" s="15">
        <v>9</v>
      </c>
      <c r="B724" s="16" t="s">
        <v>68</v>
      </c>
      <c r="C724" s="17">
        <v>28</v>
      </c>
      <c r="D724" s="18">
        <v>128</v>
      </c>
      <c r="E724" s="6">
        <v>9.3282407407407409E-4</v>
      </c>
      <c r="F724" s="19">
        <v>46.9</v>
      </c>
      <c r="G724" s="13"/>
    </row>
    <row r="725" spans="1:7" x14ac:dyDescent="0.25">
      <c r="A725" s="15">
        <v>9</v>
      </c>
      <c r="B725" s="16" t="s">
        <v>68</v>
      </c>
      <c r="C725" s="17">
        <v>28</v>
      </c>
      <c r="D725" s="18">
        <v>128</v>
      </c>
      <c r="E725" s="6">
        <v>7.2592592592592587E-4</v>
      </c>
      <c r="F725" s="19">
        <v>60.27</v>
      </c>
      <c r="G725" s="13"/>
    </row>
    <row r="726" spans="1:7" x14ac:dyDescent="0.25">
      <c r="A726" s="15">
        <v>9</v>
      </c>
      <c r="B726" s="16" t="s">
        <v>68</v>
      </c>
      <c r="C726" s="17">
        <v>28</v>
      </c>
      <c r="D726" s="18">
        <v>128</v>
      </c>
      <c r="E726" s="6">
        <v>7.1760416666666663E-4</v>
      </c>
      <c r="F726" s="19">
        <v>60.97</v>
      </c>
      <c r="G726" s="13"/>
    </row>
    <row r="727" spans="1:7" x14ac:dyDescent="0.25">
      <c r="A727" s="15">
        <v>9</v>
      </c>
      <c r="B727" s="16" t="s">
        <v>68</v>
      </c>
      <c r="C727" s="17">
        <v>28</v>
      </c>
      <c r="D727" s="18">
        <v>128</v>
      </c>
      <c r="E727" s="6">
        <v>7.2283564814814823E-4</v>
      </c>
      <c r="F727" s="19">
        <v>60.53</v>
      </c>
      <c r="G727" s="13"/>
    </row>
    <row r="728" spans="1:7" x14ac:dyDescent="0.25">
      <c r="A728" s="15">
        <v>9</v>
      </c>
      <c r="B728" s="16" t="s">
        <v>68</v>
      </c>
      <c r="C728" s="17">
        <v>28</v>
      </c>
      <c r="D728" s="18">
        <v>128</v>
      </c>
      <c r="E728" s="6">
        <v>8.4910879629629627E-4</v>
      </c>
      <c r="F728" s="19">
        <v>51.52</v>
      </c>
      <c r="G728" s="13"/>
    </row>
    <row r="729" spans="1:7" x14ac:dyDescent="0.25">
      <c r="A729" s="15">
        <v>9</v>
      </c>
      <c r="B729" s="16" t="s">
        <v>68</v>
      </c>
      <c r="C729" s="17">
        <v>28</v>
      </c>
      <c r="D729" s="18">
        <v>128</v>
      </c>
      <c r="E729" s="6">
        <v>7.2432870370370359E-4</v>
      </c>
      <c r="F729" s="19">
        <v>60.4</v>
      </c>
      <c r="G729" s="13"/>
    </row>
    <row r="730" spans="1:7" x14ac:dyDescent="0.25">
      <c r="A730" s="15">
        <v>9</v>
      </c>
      <c r="B730" s="16" t="s">
        <v>68</v>
      </c>
      <c r="C730" s="17">
        <v>28</v>
      </c>
      <c r="D730" s="18">
        <v>128</v>
      </c>
      <c r="E730" s="6">
        <v>7.2549768518518525E-4</v>
      </c>
      <c r="F730" s="19">
        <v>60.3</v>
      </c>
      <c r="G730" s="13"/>
    </row>
    <row r="731" spans="1:7" x14ac:dyDescent="0.25">
      <c r="A731" s="15">
        <v>9</v>
      </c>
      <c r="B731" s="16" t="s">
        <v>68</v>
      </c>
      <c r="C731" s="17">
        <v>28</v>
      </c>
      <c r="D731" s="18">
        <v>128</v>
      </c>
      <c r="E731" s="6">
        <v>7.2488425925925932E-4</v>
      </c>
      <c r="F731" s="19">
        <v>60.35</v>
      </c>
      <c r="G731" s="13"/>
    </row>
    <row r="732" spans="1:7" x14ac:dyDescent="0.25">
      <c r="A732" s="15">
        <v>9</v>
      </c>
      <c r="B732" s="16" t="s">
        <v>68</v>
      </c>
      <c r="C732" s="17">
        <v>28</v>
      </c>
      <c r="D732" s="18">
        <v>128</v>
      </c>
      <c r="E732" s="6">
        <v>7.2516203703703707E-4</v>
      </c>
      <c r="F732" s="19">
        <v>60.33</v>
      </c>
      <c r="G732" s="13"/>
    </row>
    <row r="733" spans="1:7" x14ac:dyDescent="0.25">
      <c r="A733" s="15">
        <v>9</v>
      </c>
      <c r="B733" s="16" t="s">
        <v>68</v>
      </c>
      <c r="C733" s="17">
        <v>28</v>
      </c>
      <c r="D733" s="18">
        <v>128</v>
      </c>
      <c r="E733" s="6">
        <v>7.2849537037037034E-4</v>
      </c>
      <c r="F733" s="19">
        <v>60.06</v>
      </c>
      <c r="G733" s="13"/>
    </row>
    <row r="734" spans="1:7" x14ac:dyDescent="0.25">
      <c r="A734" s="15">
        <v>9</v>
      </c>
      <c r="B734" s="16" t="s">
        <v>68</v>
      </c>
      <c r="C734" s="17">
        <v>28</v>
      </c>
      <c r="D734" s="18">
        <v>128</v>
      </c>
      <c r="E734" s="6">
        <v>7.2512731481481473E-4</v>
      </c>
      <c r="F734" s="19">
        <v>60.33</v>
      </c>
      <c r="G734" s="13"/>
    </row>
    <row r="735" spans="1:7" x14ac:dyDescent="0.25">
      <c r="A735" s="15">
        <v>9</v>
      </c>
      <c r="B735" s="16" t="s">
        <v>68</v>
      </c>
      <c r="C735" s="17">
        <v>28</v>
      </c>
      <c r="D735" s="18">
        <v>128</v>
      </c>
      <c r="E735" s="6">
        <v>7.2608796296296299E-4</v>
      </c>
      <c r="F735" s="19">
        <v>60.25</v>
      </c>
      <c r="G735" s="13"/>
    </row>
    <row r="736" spans="1:7" x14ac:dyDescent="0.25">
      <c r="A736" s="15">
        <v>9</v>
      </c>
      <c r="B736" s="16" t="s">
        <v>68</v>
      </c>
      <c r="C736" s="17">
        <v>28</v>
      </c>
      <c r="D736" s="18">
        <v>128</v>
      </c>
      <c r="E736" s="6">
        <v>7.5553240740740745E-4</v>
      </c>
      <c r="F736" s="19">
        <v>57.91</v>
      </c>
      <c r="G736" s="13"/>
    </row>
    <row r="737" spans="1:7" x14ac:dyDescent="0.25">
      <c r="A737" s="15">
        <v>9</v>
      </c>
      <c r="B737" s="16" t="s">
        <v>68</v>
      </c>
      <c r="C737" s="17">
        <v>28</v>
      </c>
      <c r="D737" s="18">
        <v>128</v>
      </c>
      <c r="E737" s="6">
        <v>7.2312499999999992E-4</v>
      </c>
      <c r="F737" s="19">
        <v>60.5</v>
      </c>
      <c r="G737" s="13"/>
    </row>
    <row r="738" spans="1:7" x14ac:dyDescent="0.25">
      <c r="A738" s="15">
        <v>9</v>
      </c>
      <c r="B738" s="16" t="s">
        <v>68</v>
      </c>
      <c r="C738" s="17">
        <v>28</v>
      </c>
      <c r="D738" s="18">
        <v>128</v>
      </c>
      <c r="E738" s="6">
        <v>7.5488425925925929E-4</v>
      </c>
      <c r="F738" s="19">
        <v>57.96</v>
      </c>
      <c r="G738" s="13"/>
    </row>
    <row r="739" spans="1:7" x14ac:dyDescent="0.25">
      <c r="A739" s="15">
        <v>9</v>
      </c>
      <c r="B739" s="16" t="s">
        <v>68</v>
      </c>
      <c r="C739" s="17">
        <v>28</v>
      </c>
      <c r="D739" s="18">
        <v>128</v>
      </c>
      <c r="E739" s="6">
        <v>7.3319444444444441E-4</v>
      </c>
      <c r="F739" s="19">
        <v>59.67</v>
      </c>
      <c r="G739" s="13"/>
    </row>
    <row r="740" spans="1:7" x14ac:dyDescent="0.25">
      <c r="A740" s="15">
        <v>9</v>
      </c>
      <c r="B740" s="16" t="s">
        <v>68</v>
      </c>
      <c r="C740" s="17">
        <v>28</v>
      </c>
      <c r="D740" s="18">
        <v>128</v>
      </c>
      <c r="E740" s="6">
        <v>7.2512731481481473E-4</v>
      </c>
      <c r="F740" s="19">
        <v>60.33</v>
      </c>
      <c r="G740" s="13"/>
    </row>
    <row r="741" spans="1:7" x14ac:dyDescent="0.25">
      <c r="A741" s="15">
        <v>9</v>
      </c>
      <c r="B741" s="16" t="s">
        <v>68</v>
      </c>
      <c r="C741" s="17">
        <v>28</v>
      </c>
      <c r="D741" s="18">
        <v>128</v>
      </c>
      <c r="E741" s="6">
        <v>7.4164351851851854E-4</v>
      </c>
      <c r="F741" s="19">
        <v>58.99</v>
      </c>
      <c r="G741" s="13"/>
    </row>
    <row r="742" spans="1:7" x14ac:dyDescent="0.25">
      <c r="A742" s="15">
        <v>9</v>
      </c>
      <c r="B742" s="16" t="s">
        <v>68</v>
      </c>
      <c r="C742" s="17">
        <v>28</v>
      </c>
      <c r="D742" s="18">
        <v>128</v>
      </c>
      <c r="E742" s="6">
        <v>7.2263888888888887E-4</v>
      </c>
      <c r="F742" s="19">
        <v>60.54</v>
      </c>
      <c r="G742" s="13"/>
    </row>
    <row r="743" spans="1:7" x14ac:dyDescent="0.25">
      <c r="A743" s="15">
        <v>9</v>
      </c>
      <c r="B743" s="16" t="s">
        <v>68</v>
      </c>
      <c r="C743" s="17">
        <v>28</v>
      </c>
      <c r="D743" s="18">
        <v>128</v>
      </c>
      <c r="E743" s="6">
        <v>7.2246527777777793E-4</v>
      </c>
      <c r="F743" s="19">
        <v>60.56</v>
      </c>
      <c r="G743" s="13"/>
    </row>
    <row r="744" spans="1:7" x14ac:dyDescent="0.25">
      <c r="A744" s="15">
        <v>9</v>
      </c>
      <c r="B744" s="16" t="s">
        <v>68</v>
      </c>
      <c r="C744" s="17">
        <v>28</v>
      </c>
      <c r="D744" s="18">
        <v>128</v>
      </c>
      <c r="E744" s="6">
        <v>7.3246527777777774E-4</v>
      </c>
      <c r="F744" s="19">
        <v>59.73</v>
      </c>
      <c r="G744" s="13"/>
    </row>
    <row r="745" spans="1:7" x14ac:dyDescent="0.25">
      <c r="A745" s="15">
        <v>9</v>
      </c>
      <c r="B745" s="16" t="s">
        <v>67</v>
      </c>
      <c r="C745" s="17">
        <v>27</v>
      </c>
      <c r="D745" s="18">
        <v>102</v>
      </c>
      <c r="E745" s="6">
        <v>1.2671412037037037E-3</v>
      </c>
      <c r="F745" s="19">
        <v>34.53</v>
      </c>
      <c r="G745" s="13"/>
    </row>
    <row r="746" spans="1:7" x14ac:dyDescent="0.25">
      <c r="A746" s="15">
        <v>9</v>
      </c>
      <c r="B746" s="16" t="s">
        <v>67</v>
      </c>
      <c r="C746" s="17">
        <v>27</v>
      </c>
      <c r="D746" s="18">
        <v>102</v>
      </c>
      <c r="E746" s="6">
        <v>7.5766203703703705E-4</v>
      </c>
      <c r="F746" s="19">
        <v>57.74</v>
      </c>
      <c r="G746" s="13"/>
    </row>
    <row r="747" spans="1:7" x14ac:dyDescent="0.25">
      <c r="A747" s="15">
        <v>9</v>
      </c>
      <c r="B747" s="16" t="s">
        <v>67</v>
      </c>
      <c r="C747" s="17">
        <v>27</v>
      </c>
      <c r="D747" s="18">
        <v>102</v>
      </c>
      <c r="E747" s="6">
        <v>7.2596064814814821E-4</v>
      </c>
      <c r="F747" s="19">
        <v>60.26</v>
      </c>
      <c r="G747" s="13"/>
    </row>
    <row r="748" spans="1:7" x14ac:dyDescent="0.25">
      <c r="A748" s="15">
        <v>9</v>
      </c>
      <c r="B748" s="16" t="s">
        <v>67</v>
      </c>
      <c r="C748" s="17">
        <v>27</v>
      </c>
      <c r="D748" s="18">
        <v>102</v>
      </c>
      <c r="E748" s="6">
        <v>7.2027777777777769E-4</v>
      </c>
      <c r="F748" s="19">
        <v>60.74</v>
      </c>
      <c r="G748" s="13"/>
    </row>
    <row r="749" spans="1:7" x14ac:dyDescent="0.25">
      <c r="A749" s="15">
        <v>9</v>
      </c>
      <c r="B749" s="16" t="s">
        <v>67</v>
      </c>
      <c r="C749" s="17">
        <v>27</v>
      </c>
      <c r="D749" s="18">
        <v>102</v>
      </c>
      <c r="E749" s="6">
        <v>7.176504629629629E-4</v>
      </c>
      <c r="F749" s="19">
        <v>60.96</v>
      </c>
      <c r="G749" s="13"/>
    </row>
    <row r="750" spans="1:7" x14ac:dyDescent="0.25">
      <c r="A750" s="15">
        <v>9</v>
      </c>
      <c r="B750" s="16" t="s">
        <v>67</v>
      </c>
      <c r="C750" s="17">
        <v>27</v>
      </c>
      <c r="D750" s="18">
        <v>102</v>
      </c>
      <c r="E750" s="6">
        <v>7.2048611111111109E-4</v>
      </c>
      <c r="F750" s="19">
        <v>60.72</v>
      </c>
      <c r="G750" s="13"/>
    </row>
    <row r="751" spans="1:7" x14ac:dyDescent="0.25">
      <c r="A751" s="15">
        <v>9</v>
      </c>
      <c r="B751" s="16" t="s">
        <v>67</v>
      </c>
      <c r="C751" s="17">
        <v>27</v>
      </c>
      <c r="D751" s="18">
        <v>102</v>
      </c>
      <c r="E751" s="6">
        <v>7.2076388888888895E-4</v>
      </c>
      <c r="F751" s="19">
        <v>60.7</v>
      </c>
      <c r="G751" s="13"/>
    </row>
    <row r="752" spans="1:7" x14ac:dyDescent="0.25">
      <c r="A752" s="15">
        <v>9</v>
      </c>
      <c r="B752" s="16" t="s">
        <v>67</v>
      </c>
      <c r="C752" s="17">
        <v>27</v>
      </c>
      <c r="D752" s="18">
        <v>102</v>
      </c>
      <c r="E752" s="6">
        <v>7.1255787037037034E-4</v>
      </c>
      <c r="F752" s="19">
        <v>61.4</v>
      </c>
      <c r="G752" s="13"/>
    </row>
    <row r="753" spans="1:7" x14ac:dyDescent="0.25">
      <c r="A753" s="15">
        <v>9</v>
      </c>
      <c r="B753" s="16" t="s">
        <v>67</v>
      </c>
      <c r="C753" s="17">
        <v>27</v>
      </c>
      <c r="D753" s="18">
        <v>102</v>
      </c>
      <c r="E753" s="6">
        <v>7.176504629629629E-4</v>
      </c>
      <c r="F753" s="19">
        <v>60.96</v>
      </c>
      <c r="G753" s="13"/>
    </row>
    <row r="754" spans="1:7" x14ac:dyDescent="0.25">
      <c r="A754" s="15">
        <v>9</v>
      </c>
      <c r="B754" s="16" t="s">
        <v>67</v>
      </c>
      <c r="C754" s="17">
        <v>27</v>
      </c>
      <c r="D754" s="18">
        <v>102</v>
      </c>
      <c r="E754" s="6">
        <v>7.1662037037037039E-4</v>
      </c>
      <c r="F754" s="19">
        <v>61.05</v>
      </c>
      <c r="G754" s="13"/>
    </row>
    <row r="755" spans="1:7" x14ac:dyDescent="0.25">
      <c r="A755" s="15">
        <v>9</v>
      </c>
      <c r="B755" s="16" t="s">
        <v>67</v>
      </c>
      <c r="C755" s="17">
        <v>27</v>
      </c>
      <c r="D755" s="18">
        <v>102</v>
      </c>
      <c r="E755" s="6">
        <v>7.0826388888888892E-4</v>
      </c>
      <c r="F755" s="19">
        <v>61.77</v>
      </c>
      <c r="G755" s="13"/>
    </row>
    <row r="756" spans="1:7" x14ac:dyDescent="0.25">
      <c r="A756" s="15">
        <v>9</v>
      </c>
      <c r="B756" s="16" t="s">
        <v>67</v>
      </c>
      <c r="C756" s="17">
        <v>27</v>
      </c>
      <c r="D756" s="18">
        <v>102</v>
      </c>
      <c r="E756" s="6">
        <v>7.0629629629629612E-4</v>
      </c>
      <c r="F756" s="19">
        <v>61.94</v>
      </c>
      <c r="G756" s="13"/>
    </row>
    <row r="757" spans="1:7" x14ac:dyDescent="0.25">
      <c r="A757" s="15">
        <v>9</v>
      </c>
      <c r="B757" s="16" t="s">
        <v>67</v>
      </c>
      <c r="C757" s="17">
        <v>27</v>
      </c>
      <c r="D757" s="18">
        <v>102</v>
      </c>
      <c r="E757" s="6">
        <v>7.0900462962962963E-4</v>
      </c>
      <c r="F757" s="19">
        <v>61.71</v>
      </c>
      <c r="G757" s="13"/>
    </row>
    <row r="758" spans="1:7" x14ac:dyDescent="0.25">
      <c r="A758" s="15">
        <v>9</v>
      </c>
      <c r="B758" s="16" t="s">
        <v>67</v>
      </c>
      <c r="C758" s="17">
        <v>27</v>
      </c>
      <c r="D758" s="18">
        <v>102</v>
      </c>
      <c r="E758" s="6">
        <v>7.1028935185185182E-4</v>
      </c>
      <c r="F758" s="19">
        <v>61.59</v>
      </c>
      <c r="G758" s="13"/>
    </row>
    <row r="759" spans="1:7" x14ac:dyDescent="0.25">
      <c r="A759" s="15">
        <v>9</v>
      </c>
      <c r="B759" s="16" t="s">
        <v>67</v>
      </c>
      <c r="C759" s="17">
        <v>27</v>
      </c>
      <c r="D759" s="18">
        <v>102</v>
      </c>
      <c r="E759" s="6">
        <v>7.0730324074074087E-4</v>
      </c>
      <c r="F759" s="19">
        <v>61.85</v>
      </c>
      <c r="G759" s="13"/>
    </row>
    <row r="760" spans="1:7" x14ac:dyDescent="0.25">
      <c r="A760" s="15">
        <v>9</v>
      </c>
      <c r="B760" s="16" t="s">
        <v>67</v>
      </c>
      <c r="C760" s="17">
        <v>27</v>
      </c>
      <c r="D760" s="18">
        <v>102</v>
      </c>
      <c r="E760" s="6">
        <v>7.0730324074074087E-4</v>
      </c>
      <c r="F760" s="19">
        <v>61.85</v>
      </c>
      <c r="G760" s="13"/>
    </row>
    <row r="761" spans="1:7" x14ac:dyDescent="0.25">
      <c r="A761" s="15">
        <v>9</v>
      </c>
      <c r="B761" s="16" t="s">
        <v>67</v>
      </c>
      <c r="C761" s="17">
        <v>27</v>
      </c>
      <c r="D761" s="18">
        <v>102</v>
      </c>
      <c r="E761" s="6">
        <v>7.0756944444444437E-4</v>
      </c>
      <c r="F761" s="19">
        <v>61.83</v>
      </c>
      <c r="G761" s="13"/>
    </row>
    <row r="762" spans="1:7" x14ac:dyDescent="0.25">
      <c r="A762" s="15">
        <v>9</v>
      </c>
      <c r="B762" s="16" t="s">
        <v>67</v>
      </c>
      <c r="C762" s="17">
        <v>27</v>
      </c>
      <c r="D762" s="18">
        <v>102</v>
      </c>
      <c r="E762" s="6">
        <v>7.1381944444444444E-4</v>
      </c>
      <c r="F762" s="19">
        <v>61.29</v>
      </c>
      <c r="G762" s="13"/>
    </row>
    <row r="763" spans="1:7" x14ac:dyDescent="0.25">
      <c r="A763" s="15">
        <v>9</v>
      </c>
      <c r="B763" s="16" t="s">
        <v>67</v>
      </c>
      <c r="C763" s="17">
        <v>27</v>
      </c>
      <c r="D763" s="18">
        <v>102</v>
      </c>
      <c r="E763" s="6">
        <v>7.1028935185185182E-4</v>
      </c>
      <c r="F763" s="19">
        <v>61.59</v>
      </c>
      <c r="G763" s="13"/>
    </row>
    <row r="764" spans="1:7" x14ac:dyDescent="0.25">
      <c r="A764" s="15">
        <v>9</v>
      </c>
      <c r="B764" s="16" t="s">
        <v>67</v>
      </c>
      <c r="C764" s="17">
        <v>27</v>
      </c>
      <c r="D764" s="18">
        <v>102</v>
      </c>
      <c r="E764" s="6">
        <v>7.0766203703703703E-4</v>
      </c>
      <c r="F764" s="19">
        <v>61.82</v>
      </c>
      <c r="G764" s="13"/>
    </row>
    <row r="765" spans="1:7" x14ac:dyDescent="0.25">
      <c r="A765" s="15">
        <v>9</v>
      </c>
      <c r="B765" s="16" t="s">
        <v>67</v>
      </c>
      <c r="C765" s="17">
        <v>27</v>
      </c>
      <c r="D765" s="18">
        <v>102</v>
      </c>
      <c r="E765" s="6">
        <v>7.137847222222221E-4</v>
      </c>
      <c r="F765" s="19">
        <v>61.29</v>
      </c>
      <c r="G765" s="13"/>
    </row>
    <row r="766" spans="1:7" x14ac:dyDescent="0.25">
      <c r="A766" s="15">
        <v>9</v>
      </c>
      <c r="B766" s="16" t="s">
        <v>67</v>
      </c>
      <c r="C766" s="17">
        <v>27</v>
      </c>
      <c r="D766" s="18">
        <v>102</v>
      </c>
      <c r="E766" s="6">
        <v>7.0410879629629632E-4</v>
      </c>
      <c r="F766" s="19">
        <v>62.14</v>
      </c>
      <c r="G766" s="13"/>
    </row>
    <row r="767" spans="1:7" x14ac:dyDescent="0.25">
      <c r="A767" s="15">
        <v>9</v>
      </c>
      <c r="B767" s="16" t="s">
        <v>67</v>
      </c>
      <c r="C767" s="17">
        <v>27</v>
      </c>
      <c r="D767" s="18">
        <v>102</v>
      </c>
      <c r="E767" s="6">
        <v>7.0666666666666664E-4</v>
      </c>
      <c r="F767" s="19">
        <v>61.91</v>
      </c>
      <c r="G767" s="13"/>
    </row>
    <row r="768" spans="1:7" x14ac:dyDescent="0.25">
      <c r="A768" s="15">
        <v>9</v>
      </c>
      <c r="B768" s="16" t="s">
        <v>67</v>
      </c>
      <c r="C768" s="17">
        <v>27</v>
      </c>
      <c r="D768" s="18">
        <v>102</v>
      </c>
      <c r="E768" s="6">
        <v>7.0898148148148144E-4</v>
      </c>
      <c r="F768" s="19">
        <v>61.71</v>
      </c>
      <c r="G768" s="13"/>
    </row>
    <row r="769" spans="1:7" x14ac:dyDescent="0.25">
      <c r="A769" s="15">
        <v>9</v>
      </c>
      <c r="B769" s="16" t="s">
        <v>67</v>
      </c>
      <c r="C769" s="17">
        <v>27</v>
      </c>
      <c r="D769" s="18">
        <v>102</v>
      </c>
      <c r="E769" s="6">
        <v>7.1685185185185187E-4</v>
      </c>
      <c r="F769" s="19">
        <v>61.03</v>
      </c>
      <c r="G769" s="13"/>
    </row>
    <row r="770" spans="1:7" x14ac:dyDescent="0.25">
      <c r="A770" s="15">
        <v>9</v>
      </c>
      <c r="B770" s="16" t="s">
        <v>67</v>
      </c>
      <c r="C770" s="17">
        <v>27</v>
      </c>
      <c r="D770" s="18">
        <v>102</v>
      </c>
      <c r="E770" s="6">
        <v>2.284490740740741E-3</v>
      </c>
      <c r="F770" s="19">
        <v>19.149999999999999</v>
      </c>
      <c r="G770" s="13"/>
    </row>
    <row r="771" spans="1:7" x14ac:dyDescent="0.25">
      <c r="A771" s="15">
        <v>9</v>
      </c>
      <c r="B771" s="16" t="s">
        <v>67</v>
      </c>
      <c r="C771" s="17">
        <v>27</v>
      </c>
      <c r="D771" s="18">
        <v>102</v>
      </c>
      <c r="E771" s="6">
        <v>8.0164351851851848E-4</v>
      </c>
      <c r="F771" s="19">
        <v>54.58</v>
      </c>
      <c r="G771" s="13"/>
    </row>
    <row r="772" spans="1:7" x14ac:dyDescent="0.25">
      <c r="A772" s="15">
        <v>9</v>
      </c>
      <c r="B772" s="16" t="s">
        <v>55</v>
      </c>
      <c r="C772" s="17">
        <v>25</v>
      </c>
      <c r="D772" s="18">
        <v>108</v>
      </c>
      <c r="E772" s="6">
        <v>1.2649884259259259E-3</v>
      </c>
      <c r="F772" s="19">
        <v>34.590000000000003</v>
      </c>
      <c r="G772" s="13"/>
    </row>
    <row r="773" spans="1:7" x14ac:dyDescent="0.25">
      <c r="A773" s="15">
        <v>9</v>
      </c>
      <c r="B773" s="16" t="s">
        <v>55</v>
      </c>
      <c r="C773" s="17">
        <v>25</v>
      </c>
      <c r="D773" s="18">
        <v>108</v>
      </c>
      <c r="E773" s="6">
        <v>7.8236111111111117E-4</v>
      </c>
      <c r="F773" s="19">
        <v>55.92</v>
      </c>
      <c r="G773" s="13"/>
    </row>
    <row r="774" spans="1:7" x14ac:dyDescent="0.25">
      <c r="A774" s="15">
        <v>9</v>
      </c>
      <c r="B774" s="16" t="s">
        <v>55</v>
      </c>
      <c r="C774" s="17">
        <v>25</v>
      </c>
      <c r="D774" s="18">
        <v>108</v>
      </c>
      <c r="E774" s="6">
        <v>7.502083333333333E-4</v>
      </c>
      <c r="F774" s="19">
        <v>58.32</v>
      </c>
      <c r="G774" s="13"/>
    </row>
    <row r="775" spans="1:7" x14ac:dyDescent="0.25">
      <c r="A775" s="15">
        <v>9</v>
      </c>
      <c r="B775" s="16" t="s">
        <v>55</v>
      </c>
      <c r="C775" s="17">
        <v>25</v>
      </c>
      <c r="D775" s="18">
        <v>108</v>
      </c>
      <c r="E775" s="6">
        <v>7.3261574074074071E-4</v>
      </c>
      <c r="F775" s="19">
        <v>59.72</v>
      </c>
      <c r="G775" s="13"/>
    </row>
    <row r="776" spans="1:7" x14ac:dyDescent="0.25">
      <c r="A776" s="15">
        <v>9</v>
      </c>
      <c r="B776" s="16" t="s">
        <v>55</v>
      </c>
      <c r="C776" s="17">
        <v>25</v>
      </c>
      <c r="D776" s="18">
        <v>108</v>
      </c>
      <c r="E776" s="6">
        <v>7.2546296296296291E-4</v>
      </c>
      <c r="F776" s="19">
        <v>60.31</v>
      </c>
      <c r="G776" s="13"/>
    </row>
    <row r="777" spans="1:7" x14ac:dyDescent="0.25">
      <c r="A777" s="15">
        <v>9</v>
      </c>
      <c r="B777" s="16" t="s">
        <v>55</v>
      </c>
      <c r="C777" s="17">
        <v>25</v>
      </c>
      <c r="D777" s="18">
        <v>108</v>
      </c>
      <c r="E777" s="6">
        <v>7.2353009259259256E-4</v>
      </c>
      <c r="F777" s="19">
        <v>60.47</v>
      </c>
      <c r="G777" s="13"/>
    </row>
    <row r="778" spans="1:7" x14ac:dyDescent="0.25">
      <c r="A778" s="15">
        <v>9</v>
      </c>
      <c r="B778" s="16" t="s">
        <v>55</v>
      </c>
      <c r="C778" s="17">
        <v>25</v>
      </c>
      <c r="D778" s="18">
        <v>108</v>
      </c>
      <c r="E778" s="6">
        <v>7.2659722222222223E-4</v>
      </c>
      <c r="F778" s="19">
        <v>60.21</v>
      </c>
      <c r="G778" s="13"/>
    </row>
    <row r="779" spans="1:7" x14ac:dyDescent="0.25">
      <c r="A779" s="15">
        <v>9</v>
      </c>
      <c r="B779" s="16" t="s">
        <v>55</v>
      </c>
      <c r="C779" s="17">
        <v>25</v>
      </c>
      <c r="D779" s="18">
        <v>108</v>
      </c>
      <c r="E779" s="6">
        <v>7.3148148148148139E-4</v>
      </c>
      <c r="F779" s="19">
        <v>59.81</v>
      </c>
      <c r="G779" s="13"/>
    </row>
    <row r="780" spans="1:7" x14ac:dyDescent="0.25">
      <c r="A780" s="15">
        <v>9</v>
      </c>
      <c r="B780" s="16" t="s">
        <v>55</v>
      </c>
      <c r="C780" s="17">
        <v>25</v>
      </c>
      <c r="D780" s="18">
        <v>108</v>
      </c>
      <c r="E780" s="6">
        <v>7.2684027777777775E-4</v>
      </c>
      <c r="F780" s="19">
        <v>60.19</v>
      </c>
      <c r="G780" s="13"/>
    </row>
    <row r="781" spans="1:7" x14ac:dyDescent="0.25">
      <c r="A781" s="15">
        <v>9</v>
      </c>
      <c r="B781" s="16" t="s">
        <v>55</v>
      </c>
      <c r="C781" s="17">
        <v>25</v>
      </c>
      <c r="D781" s="18">
        <v>108</v>
      </c>
      <c r="E781" s="6">
        <v>7.2726851851851848E-4</v>
      </c>
      <c r="F781" s="19">
        <v>60.16</v>
      </c>
      <c r="G781" s="13"/>
    </row>
    <row r="782" spans="1:7" x14ac:dyDescent="0.25">
      <c r="A782" s="15">
        <v>9</v>
      </c>
      <c r="B782" s="16" t="s">
        <v>55</v>
      </c>
      <c r="C782" s="17">
        <v>25</v>
      </c>
      <c r="D782" s="18">
        <v>108</v>
      </c>
      <c r="E782" s="6">
        <v>7.3509259259259263E-4</v>
      </c>
      <c r="F782" s="19">
        <v>59.52</v>
      </c>
      <c r="G782" s="13"/>
    </row>
    <row r="783" spans="1:7" x14ac:dyDescent="0.25">
      <c r="A783" s="15">
        <v>9</v>
      </c>
      <c r="B783" s="16" t="s">
        <v>55</v>
      </c>
      <c r="C783" s="17">
        <v>25</v>
      </c>
      <c r="D783" s="18">
        <v>108</v>
      </c>
      <c r="E783" s="6">
        <v>7.2688657407407413E-4</v>
      </c>
      <c r="F783" s="19">
        <v>60.19</v>
      </c>
      <c r="G783" s="13"/>
    </row>
    <row r="784" spans="1:7" x14ac:dyDescent="0.25">
      <c r="A784" s="15">
        <v>9</v>
      </c>
      <c r="B784" s="16" t="s">
        <v>55</v>
      </c>
      <c r="C784" s="17">
        <v>25</v>
      </c>
      <c r="D784" s="18">
        <v>108</v>
      </c>
      <c r="E784" s="6">
        <v>7.3113425925925917E-4</v>
      </c>
      <c r="F784" s="19">
        <v>59.84</v>
      </c>
      <c r="G784" s="13"/>
    </row>
    <row r="785" spans="1:7" x14ac:dyDescent="0.25">
      <c r="A785" s="15">
        <v>9</v>
      </c>
      <c r="B785" s="16" t="s">
        <v>55</v>
      </c>
      <c r="C785" s="17">
        <v>25</v>
      </c>
      <c r="D785" s="18">
        <v>108</v>
      </c>
      <c r="E785" s="6">
        <v>7.4144675925925929E-4</v>
      </c>
      <c r="F785" s="19">
        <v>59.01</v>
      </c>
      <c r="G785" s="13"/>
    </row>
    <row r="786" spans="1:7" x14ac:dyDescent="0.25">
      <c r="A786" s="15">
        <v>9</v>
      </c>
      <c r="B786" s="16" t="s">
        <v>55</v>
      </c>
      <c r="C786" s="17">
        <v>25</v>
      </c>
      <c r="D786" s="18">
        <v>108</v>
      </c>
      <c r="E786" s="6">
        <v>7.285648148148147E-4</v>
      </c>
      <c r="F786" s="19">
        <v>60.05</v>
      </c>
      <c r="G786" s="13"/>
    </row>
    <row r="787" spans="1:7" x14ac:dyDescent="0.25">
      <c r="A787" s="15">
        <v>9</v>
      </c>
      <c r="B787" s="16" t="s">
        <v>55</v>
      </c>
      <c r="C787" s="17">
        <v>25</v>
      </c>
      <c r="D787" s="18">
        <v>108</v>
      </c>
      <c r="E787" s="6">
        <v>7.3106481481481471E-4</v>
      </c>
      <c r="F787" s="19">
        <v>59.84</v>
      </c>
      <c r="G787" s="13"/>
    </row>
    <row r="788" spans="1:7" x14ac:dyDescent="0.25">
      <c r="A788" s="15">
        <v>9</v>
      </c>
      <c r="B788" s="16" t="s">
        <v>55</v>
      </c>
      <c r="C788" s="17">
        <v>25</v>
      </c>
      <c r="D788" s="18">
        <v>108</v>
      </c>
      <c r="E788" s="6">
        <v>7.3349537037037036E-4</v>
      </c>
      <c r="F788" s="19">
        <v>59.65</v>
      </c>
      <c r="G788" s="13"/>
    </row>
    <row r="789" spans="1:7" x14ac:dyDescent="0.25">
      <c r="A789" s="15">
        <v>9</v>
      </c>
      <c r="B789" s="16" t="s">
        <v>55</v>
      </c>
      <c r="C789" s="17">
        <v>25</v>
      </c>
      <c r="D789" s="18">
        <v>108</v>
      </c>
      <c r="E789" s="6">
        <v>7.3347222222222227E-4</v>
      </c>
      <c r="F789" s="19">
        <v>59.65</v>
      </c>
      <c r="G789" s="13"/>
    </row>
    <row r="790" spans="1:7" x14ac:dyDescent="0.25">
      <c r="A790" s="15">
        <v>9</v>
      </c>
      <c r="B790" s="16" t="s">
        <v>55</v>
      </c>
      <c r="C790" s="17">
        <v>25</v>
      </c>
      <c r="D790" s="18">
        <v>108</v>
      </c>
      <c r="E790" s="6">
        <v>7.3376157407407418E-4</v>
      </c>
      <c r="F790" s="19">
        <v>59.62</v>
      </c>
      <c r="G790" s="13"/>
    </row>
    <row r="791" spans="1:7" x14ac:dyDescent="0.25">
      <c r="A791" s="15">
        <v>9</v>
      </c>
      <c r="B791" s="16" t="s">
        <v>55</v>
      </c>
      <c r="C791" s="17">
        <v>25</v>
      </c>
      <c r="D791" s="18">
        <v>108</v>
      </c>
      <c r="E791" s="6">
        <v>7.3311342592592601E-4</v>
      </c>
      <c r="F791" s="19">
        <v>59.68</v>
      </c>
      <c r="G791" s="13"/>
    </row>
    <row r="792" spans="1:7" x14ac:dyDescent="0.25">
      <c r="A792" s="15">
        <v>9</v>
      </c>
      <c r="B792" s="16" t="s">
        <v>55</v>
      </c>
      <c r="C792" s="17">
        <v>25</v>
      </c>
      <c r="D792" s="18">
        <v>108</v>
      </c>
      <c r="E792" s="6">
        <v>7.3929398148148151E-4</v>
      </c>
      <c r="F792" s="19">
        <v>59.18</v>
      </c>
      <c r="G792" s="13"/>
    </row>
    <row r="793" spans="1:7" x14ac:dyDescent="0.25">
      <c r="A793" s="15">
        <v>9</v>
      </c>
      <c r="B793" s="16" t="s">
        <v>55</v>
      </c>
      <c r="C793" s="17">
        <v>25</v>
      </c>
      <c r="D793" s="18">
        <v>108</v>
      </c>
      <c r="E793" s="6">
        <v>7.3439814814814819E-4</v>
      </c>
      <c r="F793" s="19">
        <v>59.57</v>
      </c>
      <c r="G793" s="13"/>
    </row>
    <row r="794" spans="1:7" x14ac:dyDescent="0.25">
      <c r="A794" s="15">
        <v>9</v>
      </c>
      <c r="B794" s="16" t="s">
        <v>55</v>
      </c>
      <c r="C794" s="17">
        <v>25</v>
      </c>
      <c r="D794" s="18">
        <v>108</v>
      </c>
      <c r="E794" s="6">
        <v>7.3422453703703703E-4</v>
      </c>
      <c r="F794" s="19">
        <v>59.59</v>
      </c>
      <c r="G794" s="13"/>
    </row>
    <row r="795" spans="1:7" x14ac:dyDescent="0.25">
      <c r="A795" s="15">
        <v>9</v>
      </c>
      <c r="B795" s="16" t="s">
        <v>55</v>
      </c>
      <c r="C795" s="17">
        <v>25</v>
      </c>
      <c r="D795" s="18">
        <v>108</v>
      </c>
      <c r="E795" s="6">
        <v>7.3299768518518516E-4</v>
      </c>
      <c r="F795" s="19">
        <v>59.69</v>
      </c>
      <c r="G795" s="13"/>
    </row>
    <row r="796" spans="1:7" x14ac:dyDescent="0.25">
      <c r="A796" s="15">
        <v>9</v>
      </c>
      <c r="B796" s="16" t="s">
        <v>55</v>
      </c>
      <c r="C796" s="17">
        <v>25</v>
      </c>
      <c r="D796" s="18">
        <v>108</v>
      </c>
      <c r="E796" s="6">
        <v>7.3681712962962969E-4</v>
      </c>
      <c r="F796" s="19">
        <v>59.38</v>
      </c>
      <c r="G796" s="13"/>
    </row>
    <row r="797" spans="1:7" x14ac:dyDescent="0.25">
      <c r="A797" s="15">
        <v>9</v>
      </c>
      <c r="B797" s="16" t="s">
        <v>54</v>
      </c>
      <c r="C797" s="17">
        <v>23</v>
      </c>
      <c r="D797" s="18">
        <v>138</v>
      </c>
      <c r="E797" s="6">
        <v>1.2694675925925927E-3</v>
      </c>
      <c r="F797" s="19">
        <v>34.46</v>
      </c>
      <c r="G797" s="13"/>
    </row>
    <row r="798" spans="1:7" x14ac:dyDescent="0.25">
      <c r="A798" s="15">
        <v>9</v>
      </c>
      <c r="B798" s="16" t="s">
        <v>54</v>
      </c>
      <c r="C798" s="17">
        <v>23</v>
      </c>
      <c r="D798" s="18">
        <v>138</v>
      </c>
      <c r="E798" s="6">
        <v>8.4562500000000002E-4</v>
      </c>
      <c r="F798" s="19">
        <v>51.74</v>
      </c>
      <c r="G798" s="13"/>
    </row>
    <row r="799" spans="1:7" x14ac:dyDescent="0.25">
      <c r="A799" s="15">
        <v>9</v>
      </c>
      <c r="B799" s="16" t="s">
        <v>54</v>
      </c>
      <c r="C799" s="17">
        <v>23</v>
      </c>
      <c r="D799" s="18">
        <v>138</v>
      </c>
      <c r="E799" s="6">
        <v>7.3392361111111108E-4</v>
      </c>
      <c r="F799" s="19">
        <v>59.61</v>
      </c>
      <c r="G799" s="13"/>
    </row>
    <row r="800" spans="1:7" x14ac:dyDescent="0.25">
      <c r="A800" s="15">
        <v>9</v>
      </c>
      <c r="B800" s="16" t="s">
        <v>54</v>
      </c>
      <c r="C800" s="17">
        <v>23</v>
      </c>
      <c r="D800" s="18">
        <v>138</v>
      </c>
      <c r="E800" s="6">
        <v>7.258796296296296E-4</v>
      </c>
      <c r="F800" s="19">
        <v>60.27</v>
      </c>
      <c r="G800" s="13"/>
    </row>
    <row r="801" spans="1:7" x14ac:dyDescent="0.25">
      <c r="A801" s="15">
        <v>9</v>
      </c>
      <c r="B801" s="16" t="s">
        <v>54</v>
      </c>
      <c r="C801" s="17">
        <v>23</v>
      </c>
      <c r="D801" s="18">
        <v>138</v>
      </c>
      <c r="E801" s="6">
        <v>7.256944444444445E-4</v>
      </c>
      <c r="F801" s="19">
        <v>60.29</v>
      </c>
      <c r="G801" s="13"/>
    </row>
    <row r="802" spans="1:7" x14ac:dyDescent="0.25">
      <c r="A802" s="15">
        <v>9</v>
      </c>
      <c r="B802" s="16" t="s">
        <v>54</v>
      </c>
      <c r="C802" s="17">
        <v>23</v>
      </c>
      <c r="D802" s="18">
        <v>138</v>
      </c>
      <c r="E802" s="6">
        <v>7.1479166666666664E-4</v>
      </c>
      <c r="F802" s="19">
        <v>61.21</v>
      </c>
      <c r="G802" s="13"/>
    </row>
    <row r="803" spans="1:7" x14ac:dyDescent="0.25">
      <c r="A803" s="15">
        <v>9</v>
      </c>
      <c r="B803" s="16" t="s">
        <v>54</v>
      </c>
      <c r="C803" s="17">
        <v>23</v>
      </c>
      <c r="D803" s="18">
        <v>138</v>
      </c>
      <c r="E803" s="6">
        <v>7.180439814814814E-4</v>
      </c>
      <c r="F803" s="19">
        <v>60.93</v>
      </c>
      <c r="G803" s="13"/>
    </row>
    <row r="804" spans="1:7" x14ac:dyDescent="0.25">
      <c r="A804" s="15">
        <v>9</v>
      </c>
      <c r="B804" s="16" t="s">
        <v>54</v>
      </c>
      <c r="C804" s="17">
        <v>23</v>
      </c>
      <c r="D804" s="18">
        <v>138</v>
      </c>
      <c r="E804" s="6">
        <v>7.1723379629629643E-4</v>
      </c>
      <c r="F804" s="19">
        <v>61</v>
      </c>
      <c r="G804" s="13"/>
    </row>
    <row r="805" spans="1:7" x14ac:dyDescent="0.25">
      <c r="A805" s="15">
        <v>9</v>
      </c>
      <c r="B805" s="16" t="s">
        <v>54</v>
      </c>
      <c r="C805" s="17">
        <v>23</v>
      </c>
      <c r="D805" s="18">
        <v>138</v>
      </c>
      <c r="E805" s="6">
        <v>7.1146990740740752E-4</v>
      </c>
      <c r="F805" s="19">
        <v>61.49</v>
      </c>
      <c r="G805" s="13"/>
    </row>
    <row r="806" spans="1:7" x14ac:dyDescent="0.25">
      <c r="A806" s="15">
        <v>9</v>
      </c>
      <c r="B806" s="16" t="s">
        <v>54</v>
      </c>
      <c r="C806" s="17">
        <v>23</v>
      </c>
      <c r="D806" s="18">
        <v>138</v>
      </c>
      <c r="E806" s="6">
        <v>7.0895833333333325E-4</v>
      </c>
      <c r="F806" s="19">
        <v>61.71</v>
      </c>
      <c r="G806" s="13"/>
    </row>
    <row r="807" spans="1:7" x14ac:dyDescent="0.25">
      <c r="A807" s="15">
        <v>9</v>
      </c>
      <c r="B807" s="16" t="s">
        <v>54</v>
      </c>
      <c r="C807" s="17">
        <v>23</v>
      </c>
      <c r="D807" s="18">
        <v>138</v>
      </c>
      <c r="E807" s="6">
        <v>7.0311342592592604E-4</v>
      </c>
      <c r="F807" s="19">
        <v>62.22</v>
      </c>
      <c r="G807" s="13"/>
    </row>
    <row r="808" spans="1:7" x14ac:dyDescent="0.25">
      <c r="A808" s="15">
        <v>9</v>
      </c>
      <c r="B808" s="16" t="s">
        <v>54</v>
      </c>
      <c r="C808" s="17">
        <v>23</v>
      </c>
      <c r="D808" s="18">
        <v>138</v>
      </c>
      <c r="E808" s="6">
        <v>7.0365740740740751E-4</v>
      </c>
      <c r="F808" s="19">
        <v>62.18</v>
      </c>
      <c r="G808" s="13"/>
    </row>
    <row r="809" spans="1:7" x14ac:dyDescent="0.25">
      <c r="A809" s="15">
        <v>9</v>
      </c>
      <c r="B809" s="16" t="s">
        <v>54</v>
      </c>
      <c r="C809" s="17">
        <v>23</v>
      </c>
      <c r="D809" s="18">
        <v>138</v>
      </c>
      <c r="E809" s="6">
        <v>7.128587962962964E-4</v>
      </c>
      <c r="F809" s="19">
        <v>61.37</v>
      </c>
      <c r="G809" s="13"/>
    </row>
    <row r="810" spans="1:7" x14ac:dyDescent="0.25">
      <c r="A810" s="15">
        <v>9</v>
      </c>
      <c r="B810" s="16" t="s">
        <v>54</v>
      </c>
      <c r="C810" s="17">
        <v>23</v>
      </c>
      <c r="D810" s="18">
        <v>138</v>
      </c>
      <c r="E810" s="6">
        <v>7.0527777777777776E-4</v>
      </c>
      <c r="F810" s="19">
        <v>62.03</v>
      </c>
      <c r="G810" s="13"/>
    </row>
    <row r="811" spans="1:7" x14ac:dyDescent="0.25">
      <c r="A811" s="15">
        <v>9</v>
      </c>
      <c r="B811" s="16" t="s">
        <v>54</v>
      </c>
      <c r="C811" s="17">
        <v>23</v>
      </c>
      <c r="D811" s="18">
        <v>138</v>
      </c>
      <c r="E811" s="6">
        <v>7.0629629629629612E-4</v>
      </c>
      <c r="F811" s="19">
        <v>61.94</v>
      </c>
      <c r="G811" s="13"/>
    </row>
    <row r="812" spans="1:7" x14ac:dyDescent="0.25">
      <c r="A812" s="15">
        <v>9</v>
      </c>
      <c r="B812" s="16" t="s">
        <v>54</v>
      </c>
      <c r="C812" s="17">
        <v>23</v>
      </c>
      <c r="D812" s="18">
        <v>138</v>
      </c>
      <c r="E812" s="6">
        <v>7.1190972222222228E-4</v>
      </c>
      <c r="F812" s="19">
        <v>61.45</v>
      </c>
      <c r="G812" s="13"/>
    </row>
    <row r="813" spans="1:7" x14ac:dyDescent="0.25">
      <c r="A813" s="15">
        <v>9</v>
      </c>
      <c r="B813" s="16" t="s">
        <v>54</v>
      </c>
      <c r="C813" s="17">
        <v>23</v>
      </c>
      <c r="D813" s="18">
        <v>138</v>
      </c>
      <c r="E813" s="6">
        <v>7.0515046296296298E-4</v>
      </c>
      <c r="F813" s="19">
        <v>62.04</v>
      </c>
      <c r="G813" s="13"/>
    </row>
    <row r="814" spans="1:7" x14ac:dyDescent="0.25">
      <c r="A814" s="15">
        <v>9</v>
      </c>
      <c r="B814" s="16" t="s">
        <v>54</v>
      </c>
      <c r="C814" s="17">
        <v>23</v>
      </c>
      <c r="D814" s="18">
        <v>138</v>
      </c>
      <c r="E814" s="6">
        <v>7.0949074074074068E-4</v>
      </c>
      <c r="F814" s="19">
        <v>61.66</v>
      </c>
      <c r="G814" s="13"/>
    </row>
    <row r="815" spans="1:7" x14ac:dyDescent="0.25">
      <c r="A815" s="15">
        <v>9</v>
      </c>
      <c r="B815" s="16" t="s">
        <v>54</v>
      </c>
      <c r="C815" s="17">
        <v>23</v>
      </c>
      <c r="D815" s="18">
        <v>138</v>
      </c>
      <c r="E815" s="6">
        <v>7.0792824074074074E-4</v>
      </c>
      <c r="F815" s="19">
        <v>61.8</v>
      </c>
      <c r="G815" s="13"/>
    </row>
    <row r="816" spans="1:7" x14ac:dyDescent="0.25">
      <c r="A816" s="15">
        <v>9</v>
      </c>
      <c r="B816" s="16" t="s">
        <v>54</v>
      </c>
      <c r="C816" s="17">
        <v>23</v>
      </c>
      <c r="D816" s="18">
        <v>138</v>
      </c>
      <c r="E816" s="6">
        <v>7.0934027777777781E-4</v>
      </c>
      <c r="F816" s="19">
        <v>61.68</v>
      </c>
      <c r="G816" s="13"/>
    </row>
    <row r="817" spans="1:7" x14ac:dyDescent="0.25">
      <c r="A817" s="15">
        <v>9</v>
      </c>
      <c r="B817" s="16" t="s">
        <v>54</v>
      </c>
      <c r="C817" s="17">
        <v>23</v>
      </c>
      <c r="D817" s="18">
        <v>138</v>
      </c>
      <c r="E817" s="6">
        <v>7.1025462962962958E-4</v>
      </c>
      <c r="F817" s="19">
        <v>61.6</v>
      </c>
      <c r="G817" s="13"/>
    </row>
    <row r="818" spans="1:7" x14ac:dyDescent="0.25">
      <c r="A818" s="15">
        <v>9</v>
      </c>
      <c r="B818" s="16" t="s">
        <v>54</v>
      </c>
      <c r="C818" s="17">
        <v>23</v>
      </c>
      <c r="D818" s="18">
        <v>138</v>
      </c>
      <c r="E818" s="6">
        <v>7.2097222222222224E-4</v>
      </c>
      <c r="F818" s="19">
        <v>60.68</v>
      </c>
      <c r="G818" s="13"/>
    </row>
    <row r="819" spans="1:7" x14ac:dyDescent="0.25">
      <c r="A819" s="15">
        <v>9</v>
      </c>
      <c r="B819" s="16" t="s">
        <v>54</v>
      </c>
      <c r="C819" s="17">
        <v>23</v>
      </c>
      <c r="D819" s="18">
        <v>138</v>
      </c>
      <c r="E819" s="6">
        <v>7.089699074074074E-4</v>
      </c>
      <c r="F819" s="19">
        <v>61.71</v>
      </c>
      <c r="G819" s="13"/>
    </row>
    <row r="820" spans="1:7" x14ac:dyDescent="0.25">
      <c r="A820" s="15">
        <v>9</v>
      </c>
      <c r="B820" s="16" t="s">
        <v>63</v>
      </c>
      <c r="C820" s="17">
        <v>19</v>
      </c>
      <c r="D820" s="18">
        <v>133</v>
      </c>
      <c r="E820" s="6">
        <v>1.2669675925925925E-3</v>
      </c>
      <c r="F820" s="19">
        <v>34.53</v>
      </c>
      <c r="G820" s="13"/>
    </row>
    <row r="821" spans="1:7" x14ac:dyDescent="0.25">
      <c r="A821" s="15">
        <v>9</v>
      </c>
      <c r="B821" s="16" t="s">
        <v>63</v>
      </c>
      <c r="C821" s="17">
        <v>19</v>
      </c>
      <c r="D821" s="18">
        <v>133</v>
      </c>
      <c r="E821" s="6">
        <v>9.1913194444444453E-4</v>
      </c>
      <c r="F821" s="19">
        <v>47.6</v>
      </c>
      <c r="G821" s="5"/>
    </row>
    <row r="822" spans="1:7" x14ac:dyDescent="0.25">
      <c r="A822" s="15">
        <v>9</v>
      </c>
      <c r="B822" s="16" t="s">
        <v>63</v>
      </c>
      <c r="C822" s="17">
        <v>19</v>
      </c>
      <c r="D822" s="18">
        <v>133</v>
      </c>
      <c r="E822" s="6">
        <v>7.3184027777777776E-4</v>
      </c>
      <c r="F822" s="19">
        <v>59.78</v>
      </c>
      <c r="G822" s="5"/>
    </row>
    <row r="823" spans="1:7" x14ac:dyDescent="0.25">
      <c r="A823" s="15">
        <v>9</v>
      </c>
      <c r="B823" s="16" t="s">
        <v>63</v>
      </c>
      <c r="C823" s="17">
        <v>19</v>
      </c>
      <c r="D823" s="18">
        <v>133</v>
      </c>
      <c r="E823" s="6">
        <v>7.2843750000000003E-4</v>
      </c>
      <c r="F823" s="19">
        <v>60.06</v>
      </c>
      <c r="G823" s="5"/>
    </row>
    <row r="824" spans="1:7" x14ac:dyDescent="0.25">
      <c r="A824" s="15">
        <v>9</v>
      </c>
      <c r="B824" s="16" t="s">
        <v>63</v>
      </c>
      <c r="C824" s="17">
        <v>19</v>
      </c>
      <c r="D824" s="18">
        <v>133</v>
      </c>
      <c r="E824" s="6">
        <v>7.2315972222222226E-4</v>
      </c>
      <c r="F824" s="19">
        <v>60.5</v>
      </c>
      <c r="G824" s="5"/>
    </row>
    <row r="825" spans="1:7" x14ac:dyDescent="0.25">
      <c r="A825" s="15">
        <v>9</v>
      </c>
      <c r="B825" s="16" t="s">
        <v>63</v>
      </c>
      <c r="C825" s="17">
        <v>19</v>
      </c>
      <c r="D825" s="18">
        <v>133</v>
      </c>
      <c r="E825" s="6">
        <v>7.310879629629629E-4</v>
      </c>
      <c r="F825" s="19">
        <v>59.84</v>
      </c>
      <c r="G825" s="5"/>
    </row>
    <row r="826" spans="1:7" x14ac:dyDescent="0.25">
      <c r="A826" s="15">
        <v>9</v>
      </c>
      <c r="B826" s="16" t="s">
        <v>63</v>
      </c>
      <c r="C826" s="17">
        <v>19</v>
      </c>
      <c r="D826" s="18">
        <v>133</v>
      </c>
      <c r="E826" s="6">
        <v>7.266435185185185E-4</v>
      </c>
      <c r="F826" s="19">
        <v>60.21</v>
      </c>
      <c r="G826" s="5"/>
    </row>
    <row r="827" spans="1:7" x14ac:dyDescent="0.25">
      <c r="A827" s="15">
        <v>9</v>
      </c>
      <c r="B827" s="16" t="s">
        <v>63</v>
      </c>
      <c r="C827" s="17">
        <v>19</v>
      </c>
      <c r="D827" s="18">
        <v>133</v>
      </c>
      <c r="E827" s="6">
        <v>7.3060185185185196E-4</v>
      </c>
      <c r="F827" s="19">
        <v>59.88</v>
      </c>
      <c r="G827" s="5"/>
    </row>
    <row r="828" spans="1:7" x14ac:dyDescent="0.25">
      <c r="A828" s="15">
        <v>9</v>
      </c>
      <c r="B828" s="16" t="s">
        <v>63</v>
      </c>
      <c r="C828" s="17">
        <v>19</v>
      </c>
      <c r="D828" s="18">
        <v>133</v>
      </c>
      <c r="E828" s="6">
        <v>7.311921296296297E-4</v>
      </c>
      <c r="F828" s="19">
        <v>59.83</v>
      </c>
      <c r="G828" s="5"/>
    </row>
    <row r="829" spans="1:7" x14ac:dyDescent="0.25">
      <c r="A829" s="15">
        <v>9</v>
      </c>
      <c r="B829" s="16" t="s">
        <v>63</v>
      </c>
      <c r="C829" s="17">
        <v>19</v>
      </c>
      <c r="D829" s="18">
        <v>133</v>
      </c>
      <c r="E829" s="6">
        <v>7.1942129629629624E-4</v>
      </c>
      <c r="F829" s="19">
        <v>60.81</v>
      </c>
      <c r="G829" s="5"/>
    </row>
    <row r="830" spans="1:7" x14ac:dyDescent="0.25">
      <c r="A830" s="15">
        <v>9</v>
      </c>
      <c r="B830" s="16" t="s">
        <v>63</v>
      </c>
      <c r="C830" s="17">
        <v>19</v>
      </c>
      <c r="D830" s="18">
        <v>133</v>
      </c>
      <c r="E830" s="6">
        <v>7.198032407407408E-4</v>
      </c>
      <c r="F830" s="19">
        <v>60.78</v>
      </c>
      <c r="G830" s="5"/>
    </row>
    <row r="831" spans="1:7" x14ac:dyDescent="0.25">
      <c r="A831" s="15">
        <v>9</v>
      </c>
      <c r="B831" s="16" t="s">
        <v>63</v>
      </c>
      <c r="C831" s="17">
        <v>19</v>
      </c>
      <c r="D831" s="18">
        <v>133</v>
      </c>
      <c r="E831" s="6">
        <v>7.229629629629629E-4</v>
      </c>
      <c r="F831" s="19">
        <v>60.51</v>
      </c>
      <c r="G831" s="5"/>
    </row>
    <row r="832" spans="1:7" x14ac:dyDescent="0.25">
      <c r="A832" s="15">
        <v>9</v>
      </c>
      <c r="B832" s="16" t="s">
        <v>63</v>
      </c>
      <c r="C832" s="17">
        <v>19</v>
      </c>
      <c r="D832" s="18">
        <v>133</v>
      </c>
      <c r="E832" s="6">
        <v>7.1940972222222209E-4</v>
      </c>
      <c r="F832" s="19">
        <v>60.81</v>
      </c>
      <c r="G832" s="5"/>
    </row>
    <row r="833" spans="1:7" x14ac:dyDescent="0.25">
      <c r="A833" s="15">
        <v>9</v>
      </c>
      <c r="B833" s="16" t="s">
        <v>63</v>
      </c>
      <c r="C833" s="17">
        <v>19</v>
      </c>
      <c r="D833" s="18">
        <v>133</v>
      </c>
      <c r="E833" s="6">
        <v>7.2309027777777779E-4</v>
      </c>
      <c r="F833" s="19">
        <v>60.5</v>
      </c>
      <c r="G833" s="5"/>
    </row>
    <row r="834" spans="1:7" x14ac:dyDescent="0.25">
      <c r="A834" s="15">
        <v>9</v>
      </c>
      <c r="B834" s="16" t="s">
        <v>63</v>
      </c>
      <c r="C834" s="17">
        <v>19</v>
      </c>
      <c r="D834" s="18">
        <v>133</v>
      </c>
      <c r="E834" s="6">
        <v>7.2563657407407418E-4</v>
      </c>
      <c r="F834" s="19">
        <v>60.29</v>
      </c>
      <c r="G834" s="5"/>
    </row>
    <row r="835" spans="1:7" x14ac:dyDescent="0.25">
      <c r="A835" s="15">
        <v>9</v>
      </c>
      <c r="B835" s="16" t="s">
        <v>63</v>
      </c>
      <c r="C835" s="17">
        <v>19</v>
      </c>
      <c r="D835" s="18">
        <v>133</v>
      </c>
      <c r="E835" s="6">
        <v>7.2575231481481481E-4</v>
      </c>
      <c r="F835" s="19">
        <v>60.28</v>
      </c>
      <c r="G835" s="5"/>
    </row>
    <row r="836" spans="1:7" x14ac:dyDescent="0.25">
      <c r="A836" s="15">
        <v>9</v>
      </c>
      <c r="B836" s="16" t="s">
        <v>63</v>
      </c>
      <c r="C836" s="17">
        <v>19</v>
      </c>
      <c r="D836" s="18">
        <v>133</v>
      </c>
      <c r="E836" s="6">
        <v>7.2173611111111104E-4</v>
      </c>
      <c r="F836" s="19">
        <v>60.62</v>
      </c>
      <c r="G836" s="5"/>
    </row>
    <row r="837" spans="1:7" x14ac:dyDescent="0.25">
      <c r="A837" s="15">
        <v>9</v>
      </c>
      <c r="B837" s="16" t="s">
        <v>63</v>
      </c>
      <c r="C837" s="17">
        <v>19</v>
      </c>
      <c r="D837" s="18">
        <v>133</v>
      </c>
      <c r="E837" s="6">
        <v>7.2281250000000004E-4</v>
      </c>
      <c r="F837" s="19">
        <v>60.53</v>
      </c>
      <c r="G837" s="5"/>
    </row>
    <row r="838" spans="1:7" x14ac:dyDescent="0.25">
      <c r="A838" s="15">
        <v>9</v>
      </c>
      <c r="B838" s="16" t="s">
        <v>63</v>
      </c>
      <c r="C838" s="17">
        <v>19</v>
      </c>
      <c r="D838" s="18">
        <v>133</v>
      </c>
      <c r="E838" s="6">
        <v>7.573611111111111E-4</v>
      </c>
      <c r="F838" s="19">
        <v>57.77</v>
      </c>
      <c r="G838" s="5"/>
    </row>
    <row r="839" spans="1:7" x14ac:dyDescent="0.25">
      <c r="A839" s="15">
        <v>9</v>
      </c>
      <c r="B839" s="16" t="s">
        <v>50</v>
      </c>
      <c r="C839" s="17">
        <v>29</v>
      </c>
      <c r="D839" s="18">
        <v>120</v>
      </c>
      <c r="E839" s="6">
        <v>1.2685300925925926E-3</v>
      </c>
      <c r="F839" s="19">
        <v>34.49</v>
      </c>
      <c r="G839" s="5"/>
    </row>
    <row r="840" spans="1:7" x14ac:dyDescent="0.25">
      <c r="A840" s="15">
        <v>9</v>
      </c>
      <c r="B840" s="16" t="s">
        <v>50</v>
      </c>
      <c r="C840" s="17">
        <v>29</v>
      </c>
      <c r="D840" s="18">
        <v>120</v>
      </c>
      <c r="E840" s="6">
        <v>7.8612268518518517E-4</v>
      </c>
      <c r="F840" s="19">
        <v>55.65</v>
      </c>
      <c r="G840" s="5"/>
    </row>
    <row r="841" spans="1:7" x14ac:dyDescent="0.25">
      <c r="A841" s="15">
        <v>9</v>
      </c>
      <c r="B841" s="16" t="s">
        <v>50</v>
      </c>
      <c r="C841" s="17">
        <v>29</v>
      </c>
      <c r="D841" s="18">
        <v>120</v>
      </c>
      <c r="E841" s="6">
        <v>7.3564814814814803E-4</v>
      </c>
      <c r="F841" s="19">
        <v>59.47</v>
      </c>
      <c r="G841" s="5"/>
    </row>
    <row r="842" spans="1:7" x14ac:dyDescent="0.25">
      <c r="A842" s="15">
        <v>9</v>
      </c>
      <c r="B842" s="16" t="s">
        <v>50</v>
      </c>
      <c r="C842" s="17">
        <v>29</v>
      </c>
      <c r="D842" s="18">
        <v>120</v>
      </c>
      <c r="E842" s="6">
        <v>7.2618055555555554E-4</v>
      </c>
      <c r="F842" s="19">
        <v>60.25</v>
      </c>
      <c r="G842" s="5"/>
    </row>
    <row r="843" spans="1:7" x14ac:dyDescent="0.25">
      <c r="A843" s="15">
        <v>9</v>
      </c>
      <c r="B843" s="16" t="s">
        <v>50</v>
      </c>
      <c r="C843" s="17">
        <v>29</v>
      </c>
      <c r="D843" s="18">
        <v>120</v>
      </c>
      <c r="E843" s="6">
        <v>7.1792824074074077E-4</v>
      </c>
      <c r="F843" s="19">
        <v>60.94</v>
      </c>
      <c r="G843" s="5"/>
    </row>
    <row r="844" spans="1:7" x14ac:dyDescent="0.25">
      <c r="A844" s="15">
        <v>9</v>
      </c>
      <c r="B844" s="16" t="s">
        <v>50</v>
      </c>
      <c r="C844" s="17">
        <v>29</v>
      </c>
      <c r="D844" s="18">
        <v>120</v>
      </c>
      <c r="E844" s="6">
        <v>7.2052083333333332E-4</v>
      </c>
      <c r="F844" s="19">
        <v>60.72</v>
      </c>
      <c r="G844" s="5"/>
    </row>
    <row r="845" spans="1:7" x14ac:dyDescent="0.25">
      <c r="A845" s="15">
        <v>9</v>
      </c>
      <c r="B845" s="16" t="s">
        <v>50</v>
      </c>
      <c r="C845" s="17">
        <v>29</v>
      </c>
      <c r="D845" s="18">
        <v>120</v>
      </c>
      <c r="E845" s="6">
        <v>7.1782407407407418E-4</v>
      </c>
      <c r="F845" s="19">
        <v>60.95</v>
      </c>
      <c r="G845" s="5"/>
    </row>
    <row r="846" spans="1:7" x14ac:dyDescent="0.25">
      <c r="A846" s="15">
        <v>9</v>
      </c>
      <c r="B846" s="16" t="s">
        <v>50</v>
      </c>
      <c r="C846" s="17">
        <v>29</v>
      </c>
      <c r="D846" s="18">
        <v>120</v>
      </c>
      <c r="E846" s="6">
        <v>7.1098379629629626E-4</v>
      </c>
      <c r="F846" s="19">
        <v>61.53</v>
      </c>
      <c r="G846" s="5"/>
    </row>
    <row r="847" spans="1:7" x14ac:dyDescent="0.25">
      <c r="A847" s="15">
        <v>9</v>
      </c>
      <c r="B847" s="16" t="s">
        <v>50</v>
      </c>
      <c r="C847" s="17">
        <v>29</v>
      </c>
      <c r="D847" s="18">
        <v>120</v>
      </c>
      <c r="E847" s="6">
        <v>7.0760416666666671E-4</v>
      </c>
      <c r="F847" s="19">
        <v>61.83</v>
      </c>
      <c r="G847" s="5"/>
    </row>
    <row r="848" spans="1:7" x14ac:dyDescent="0.25">
      <c r="A848" s="15">
        <v>9</v>
      </c>
      <c r="B848" s="16" t="s">
        <v>50</v>
      </c>
      <c r="C848" s="17">
        <v>29</v>
      </c>
      <c r="D848" s="18">
        <v>120</v>
      </c>
      <c r="E848" s="6">
        <v>7.0959490740740737E-4</v>
      </c>
      <c r="F848" s="19">
        <v>61.65</v>
      </c>
      <c r="G848" s="5"/>
    </row>
    <row r="849" spans="1:7" x14ac:dyDescent="0.25">
      <c r="A849" s="15">
        <v>9</v>
      </c>
      <c r="B849" s="16" t="s">
        <v>50</v>
      </c>
      <c r="C849" s="17">
        <v>29</v>
      </c>
      <c r="D849" s="18">
        <v>120</v>
      </c>
      <c r="E849" s="6">
        <v>7.1666666666666667E-4</v>
      </c>
      <c r="F849" s="19">
        <v>61.05</v>
      </c>
      <c r="G849" s="5"/>
    </row>
    <row r="850" spans="1:7" x14ac:dyDescent="0.25">
      <c r="A850" s="15">
        <v>9</v>
      </c>
      <c r="B850" s="16" t="s">
        <v>50</v>
      </c>
      <c r="C850" s="17">
        <v>29</v>
      </c>
      <c r="D850" s="18">
        <v>120</v>
      </c>
      <c r="E850" s="6">
        <v>7.0913194444444441E-4</v>
      </c>
      <c r="F850" s="19">
        <v>61.7</v>
      </c>
      <c r="G850" s="5"/>
    </row>
    <row r="851" spans="1:7" x14ac:dyDescent="0.25">
      <c r="A851" s="15">
        <v>9</v>
      </c>
      <c r="B851" s="16" t="s">
        <v>50</v>
      </c>
      <c r="C851" s="17">
        <v>29</v>
      </c>
      <c r="D851" s="18">
        <v>120</v>
      </c>
      <c r="E851" s="6">
        <v>7.1021990740740735E-4</v>
      </c>
      <c r="F851" s="19">
        <v>61.6</v>
      </c>
      <c r="G851" s="5"/>
    </row>
    <row r="852" spans="1:7" x14ac:dyDescent="0.25">
      <c r="A852" s="15">
        <v>9</v>
      </c>
      <c r="B852" s="16" t="s">
        <v>50</v>
      </c>
      <c r="C852" s="17">
        <v>29</v>
      </c>
      <c r="D852" s="18">
        <v>120</v>
      </c>
      <c r="E852" s="6">
        <v>7.0763888888888884E-4</v>
      </c>
      <c r="F852" s="19">
        <v>61.83</v>
      </c>
      <c r="G852" s="5"/>
    </row>
    <row r="853" spans="1:7" x14ac:dyDescent="0.25">
      <c r="A853" s="15">
        <v>9</v>
      </c>
      <c r="B853" s="16" t="s">
        <v>50</v>
      </c>
      <c r="C853" s="17">
        <v>29</v>
      </c>
      <c r="D853" s="18">
        <v>120</v>
      </c>
      <c r="E853" s="6">
        <v>7.0827546296296296E-4</v>
      </c>
      <c r="F853" s="19">
        <v>61.77</v>
      </c>
      <c r="G853" s="5"/>
    </row>
    <row r="854" spans="1:7" x14ac:dyDescent="0.25">
      <c r="A854" s="15">
        <v>9</v>
      </c>
      <c r="B854" s="16" t="s">
        <v>50</v>
      </c>
      <c r="C854" s="17">
        <v>29</v>
      </c>
      <c r="D854" s="18">
        <v>120</v>
      </c>
      <c r="E854" s="6">
        <v>7.0432870370370365E-4</v>
      </c>
      <c r="F854" s="19">
        <v>62.12</v>
      </c>
      <c r="G854" s="5"/>
    </row>
    <row r="855" spans="1:7" x14ac:dyDescent="0.25">
      <c r="A855" s="15">
        <v>9</v>
      </c>
      <c r="B855" s="16" t="s">
        <v>50</v>
      </c>
      <c r="C855" s="17">
        <v>29</v>
      </c>
      <c r="D855" s="18">
        <v>120</v>
      </c>
      <c r="E855" s="6">
        <v>7.0478009259259268E-4</v>
      </c>
      <c r="F855" s="19">
        <v>62.08</v>
      </c>
      <c r="G855" s="5"/>
    </row>
    <row r="856" spans="1:7" x14ac:dyDescent="0.25">
      <c r="A856" s="15">
        <v>9</v>
      </c>
      <c r="B856" s="16" t="s">
        <v>50</v>
      </c>
      <c r="C856" s="17">
        <v>29</v>
      </c>
      <c r="D856" s="18">
        <v>120</v>
      </c>
      <c r="E856" s="6">
        <v>7.135185185185186E-4</v>
      </c>
      <c r="F856" s="19">
        <v>61.32</v>
      </c>
      <c r="G856" s="5"/>
    </row>
    <row r="857" spans="1:7" x14ac:dyDescent="0.25">
      <c r="A857" s="15">
        <v>9</v>
      </c>
      <c r="B857" s="16" t="s">
        <v>50</v>
      </c>
      <c r="C857" s="17">
        <v>29</v>
      </c>
      <c r="D857" s="18">
        <v>120</v>
      </c>
      <c r="E857" s="6">
        <v>7.0538194444444435E-4</v>
      </c>
      <c r="F857" s="19">
        <v>62.02</v>
      </c>
      <c r="G857" s="5"/>
    </row>
    <row r="858" spans="1:7" x14ac:dyDescent="0.25">
      <c r="A858" s="15">
        <v>9</v>
      </c>
      <c r="B858" s="16" t="s">
        <v>50</v>
      </c>
      <c r="C858" s="17">
        <v>29</v>
      </c>
      <c r="D858" s="18">
        <v>120</v>
      </c>
      <c r="E858" s="6">
        <v>7.0479166666666661E-4</v>
      </c>
      <c r="F858" s="19">
        <v>62.08</v>
      </c>
      <c r="G858" s="5"/>
    </row>
    <row r="859" spans="1:7" x14ac:dyDescent="0.25">
      <c r="A859" s="15">
        <v>9</v>
      </c>
      <c r="B859" s="16" t="s">
        <v>50</v>
      </c>
      <c r="C859" s="17">
        <v>29</v>
      </c>
      <c r="D859" s="18">
        <v>120</v>
      </c>
      <c r="E859" s="6">
        <v>7.0289351851851849E-4</v>
      </c>
      <c r="F859" s="19">
        <v>62.24</v>
      </c>
      <c r="G859" s="5"/>
    </row>
    <row r="860" spans="1:7" x14ac:dyDescent="0.25">
      <c r="A860" s="15">
        <v>9</v>
      </c>
      <c r="B860" s="16" t="s">
        <v>50</v>
      </c>
      <c r="C860" s="17">
        <v>29</v>
      </c>
      <c r="D860" s="18">
        <v>120</v>
      </c>
      <c r="E860" s="6">
        <v>7.0787037037037042E-4</v>
      </c>
      <c r="F860" s="19">
        <v>61.81</v>
      </c>
      <c r="G860" s="5"/>
    </row>
    <row r="861" spans="1:7" x14ac:dyDescent="0.25">
      <c r="A861" s="15">
        <v>9</v>
      </c>
      <c r="B861" s="16" t="s">
        <v>50</v>
      </c>
      <c r="C861" s="17">
        <v>29</v>
      </c>
      <c r="D861" s="18">
        <v>120</v>
      </c>
      <c r="E861" s="6">
        <v>7.0766203703703703E-4</v>
      </c>
      <c r="F861" s="19">
        <v>61.82</v>
      </c>
      <c r="G861" s="5"/>
    </row>
    <row r="862" spans="1:7" x14ac:dyDescent="0.25">
      <c r="A862" s="15">
        <v>9</v>
      </c>
      <c r="B862" s="16" t="s">
        <v>50</v>
      </c>
      <c r="C862" s="17">
        <v>29</v>
      </c>
      <c r="D862" s="18">
        <v>120</v>
      </c>
      <c r="E862" s="6">
        <v>7.0608796296296294E-4</v>
      </c>
      <c r="F862" s="19">
        <v>61.96</v>
      </c>
      <c r="G862" s="5"/>
    </row>
    <row r="863" spans="1:7" x14ac:dyDescent="0.25">
      <c r="A863" s="15">
        <v>9</v>
      </c>
      <c r="B863" s="16" t="s">
        <v>50</v>
      </c>
      <c r="C863" s="17">
        <v>29</v>
      </c>
      <c r="D863" s="18">
        <v>120</v>
      </c>
      <c r="E863" s="6">
        <v>7.1331018518518521E-4</v>
      </c>
      <c r="F863" s="19">
        <v>61.33</v>
      </c>
      <c r="G863" s="5"/>
    </row>
    <row r="864" spans="1:7" x14ac:dyDescent="0.25">
      <c r="A864" s="15">
        <v>9</v>
      </c>
      <c r="B864" s="16" t="s">
        <v>50</v>
      </c>
      <c r="C864" s="17">
        <v>29</v>
      </c>
      <c r="D864" s="18">
        <v>120</v>
      </c>
      <c r="E864" s="6">
        <v>7.258796296296296E-4</v>
      </c>
      <c r="F864" s="19">
        <v>60.27</v>
      </c>
      <c r="G864" s="5"/>
    </row>
    <row r="865" spans="1:7" x14ac:dyDescent="0.25">
      <c r="A865" s="15">
        <v>9</v>
      </c>
      <c r="B865" s="16" t="s">
        <v>50</v>
      </c>
      <c r="C865" s="17">
        <v>29</v>
      </c>
      <c r="D865" s="18">
        <v>120</v>
      </c>
      <c r="E865" s="6">
        <v>7.1145833333333337E-4</v>
      </c>
      <c r="F865" s="19">
        <v>61.49</v>
      </c>
      <c r="G865" s="5"/>
    </row>
    <row r="866" spans="1:7" x14ac:dyDescent="0.25">
      <c r="A866" s="15">
        <v>9</v>
      </c>
      <c r="B866" s="16" t="s">
        <v>50</v>
      </c>
      <c r="C866" s="17">
        <v>29</v>
      </c>
      <c r="D866" s="18">
        <v>120</v>
      </c>
      <c r="E866" s="6">
        <v>7.0824074074074073E-4</v>
      </c>
      <c r="F866" s="19">
        <v>61.77</v>
      </c>
      <c r="G866" s="5"/>
    </row>
    <row r="867" spans="1:7" x14ac:dyDescent="0.25">
      <c r="A867" s="15">
        <v>9</v>
      </c>
      <c r="B867" s="16" t="s">
        <v>50</v>
      </c>
      <c r="C867" s="17">
        <v>29</v>
      </c>
      <c r="D867" s="18">
        <v>120</v>
      </c>
      <c r="E867" s="6">
        <v>8.2729166666666671E-4</v>
      </c>
      <c r="F867" s="19">
        <v>52.88</v>
      </c>
      <c r="G867" s="5"/>
    </row>
    <row r="868" spans="1:7" x14ac:dyDescent="0.25">
      <c r="A868" s="15"/>
      <c r="B868" s="16"/>
      <c r="C868" s="17"/>
      <c r="D868" s="18"/>
      <c r="E868" s="6"/>
      <c r="F868" s="19"/>
      <c r="G868" s="5"/>
    </row>
    <row r="869" spans="1:7" x14ac:dyDescent="0.25">
      <c r="A869" s="15"/>
      <c r="B869" s="16"/>
      <c r="C869" s="17"/>
      <c r="D869" s="18"/>
      <c r="E869" s="6"/>
      <c r="F869" s="19"/>
      <c r="G869" s="5"/>
    </row>
    <row r="870" spans="1:7" x14ac:dyDescent="0.25">
      <c r="A870" s="15"/>
      <c r="B870" s="16"/>
      <c r="C870" s="17"/>
      <c r="D870" s="18"/>
      <c r="E870" s="6"/>
      <c r="F870" s="19"/>
      <c r="G870" s="5"/>
    </row>
    <row r="871" spans="1:7" x14ac:dyDescent="0.25">
      <c r="A871" s="15"/>
      <c r="B871" s="16"/>
      <c r="C871" s="17"/>
      <c r="D871" s="18"/>
      <c r="E871" s="6"/>
      <c r="F871" s="19"/>
      <c r="G871" s="5"/>
    </row>
    <row r="872" spans="1:7" x14ac:dyDescent="0.25">
      <c r="A872" s="15"/>
      <c r="B872" s="16"/>
      <c r="C872" s="17"/>
      <c r="D872" s="18"/>
      <c r="E872" s="6"/>
      <c r="F872" s="19"/>
      <c r="G872" s="5"/>
    </row>
    <row r="873" spans="1:7" x14ac:dyDescent="0.25">
      <c r="A873" s="15"/>
      <c r="B873" s="16"/>
      <c r="C873" s="17"/>
      <c r="D873" s="18"/>
      <c r="E873" s="6"/>
      <c r="F873" s="19"/>
      <c r="G873" s="5"/>
    </row>
    <row r="874" spans="1:7" x14ac:dyDescent="0.25">
      <c r="A874" s="15"/>
      <c r="B874" s="16"/>
      <c r="C874" s="17"/>
      <c r="D874" s="18"/>
      <c r="E874" s="6"/>
      <c r="F874" s="19"/>
      <c r="G874" s="5"/>
    </row>
    <row r="875" spans="1:7" x14ac:dyDescent="0.25">
      <c r="A875" s="15"/>
      <c r="B875" s="16"/>
      <c r="C875" s="17"/>
      <c r="D875" s="18"/>
      <c r="E875" s="6"/>
      <c r="F875" s="19"/>
      <c r="G875" s="5"/>
    </row>
    <row r="876" spans="1:7" x14ac:dyDescent="0.25">
      <c r="A876" s="15"/>
      <c r="B876" s="16"/>
      <c r="C876" s="17"/>
      <c r="D876" s="18"/>
      <c r="E876" s="6"/>
      <c r="F876" s="19"/>
      <c r="G876" s="5"/>
    </row>
    <row r="877" spans="1:7" x14ac:dyDescent="0.25">
      <c r="A877" s="15"/>
      <c r="B877" s="16"/>
      <c r="C877" s="17"/>
      <c r="D877" s="18"/>
      <c r="E877" s="6"/>
      <c r="F877" s="19"/>
      <c r="G877" s="5"/>
    </row>
    <row r="878" spans="1:7" x14ac:dyDescent="0.25">
      <c r="A878" s="15"/>
      <c r="B878" s="16"/>
      <c r="C878" s="17"/>
      <c r="D878" s="18"/>
      <c r="E878" s="6"/>
      <c r="F878" s="19"/>
      <c r="G878" s="5"/>
    </row>
    <row r="879" spans="1:7" x14ac:dyDescent="0.25">
      <c r="A879" s="15"/>
      <c r="B879" s="16"/>
      <c r="C879" s="17"/>
      <c r="D879" s="18"/>
      <c r="E879" s="6"/>
      <c r="F879" s="19"/>
      <c r="G879" s="5"/>
    </row>
    <row r="880" spans="1:7" x14ac:dyDescent="0.25">
      <c r="A880" s="15"/>
      <c r="B880" s="16"/>
      <c r="C880" s="17"/>
      <c r="D880" s="18"/>
      <c r="E880" s="6"/>
      <c r="F880" s="19"/>
      <c r="G880" s="5"/>
    </row>
    <row r="881" spans="1:7" x14ac:dyDescent="0.25">
      <c r="A881" s="15"/>
      <c r="B881" s="16"/>
      <c r="C881" s="17"/>
      <c r="D881" s="18"/>
      <c r="E881" s="6"/>
      <c r="F881" s="19"/>
      <c r="G881" s="5"/>
    </row>
    <row r="882" spans="1:7" x14ac:dyDescent="0.25">
      <c r="A882" s="15"/>
      <c r="B882" s="16"/>
      <c r="C882" s="17"/>
      <c r="D882" s="18"/>
      <c r="E882" s="6"/>
      <c r="F882" s="19"/>
      <c r="G882" s="5"/>
    </row>
    <row r="883" spans="1:7" x14ac:dyDescent="0.25">
      <c r="A883" s="15"/>
      <c r="B883" s="16"/>
      <c r="C883" s="17"/>
      <c r="D883" s="18"/>
      <c r="E883" s="6"/>
      <c r="F883" s="19"/>
      <c r="G883" s="5"/>
    </row>
    <row r="884" spans="1:7" x14ac:dyDescent="0.25">
      <c r="A884" s="15"/>
      <c r="B884" s="16"/>
      <c r="C884" s="17"/>
      <c r="D884" s="18"/>
      <c r="E884" s="6"/>
      <c r="F884" s="19"/>
      <c r="G884" s="5"/>
    </row>
    <row r="885" spans="1:7" x14ac:dyDescent="0.25">
      <c r="A885" s="15"/>
      <c r="B885" s="16"/>
      <c r="C885" s="17"/>
      <c r="D885" s="18"/>
      <c r="E885" s="6"/>
      <c r="F885" s="19"/>
      <c r="G885" s="5"/>
    </row>
    <row r="886" spans="1:7" x14ac:dyDescent="0.25">
      <c r="A886" s="15"/>
      <c r="B886" s="16"/>
      <c r="C886" s="17"/>
      <c r="D886" s="18"/>
      <c r="E886" s="6"/>
      <c r="F886" s="19"/>
      <c r="G886" s="5"/>
    </row>
    <row r="887" spans="1:7" x14ac:dyDescent="0.25">
      <c r="A887" s="15"/>
      <c r="B887" s="16"/>
      <c r="C887" s="17"/>
      <c r="D887" s="18"/>
      <c r="E887" s="6"/>
      <c r="F887" s="19"/>
      <c r="G887" s="5"/>
    </row>
    <row r="888" spans="1:7" x14ac:dyDescent="0.25">
      <c r="A888" s="15"/>
      <c r="B888" s="16"/>
      <c r="C888" s="17"/>
      <c r="D888" s="18"/>
      <c r="E888" s="6"/>
      <c r="F888" s="19"/>
      <c r="G888" s="5"/>
    </row>
    <row r="889" spans="1:7" x14ac:dyDescent="0.25">
      <c r="A889" s="15"/>
      <c r="B889" s="16"/>
      <c r="C889" s="17"/>
      <c r="D889" s="18"/>
      <c r="E889" s="6"/>
      <c r="F889" s="19"/>
      <c r="G889" s="5"/>
    </row>
    <row r="890" spans="1:7" x14ac:dyDescent="0.25">
      <c r="A890" s="15"/>
      <c r="B890" s="16"/>
      <c r="C890" s="17"/>
      <c r="D890" s="18"/>
      <c r="E890" s="6"/>
      <c r="F890" s="19"/>
      <c r="G890" s="5"/>
    </row>
    <row r="891" spans="1:7" x14ac:dyDescent="0.25">
      <c r="A891" s="15"/>
      <c r="B891" s="16"/>
      <c r="C891" s="17"/>
      <c r="D891" s="18"/>
      <c r="E891" s="6"/>
      <c r="F891" s="19"/>
      <c r="G891" s="5"/>
    </row>
    <row r="892" spans="1:7" x14ac:dyDescent="0.25">
      <c r="A892" s="15"/>
      <c r="B892" s="16"/>
      <c r="C892" s="17"/>
      <c r="D892" s="18"/>
      <c r="E892" s="6"/>
      <c r="F892" s="19"/>
      <c r="G892" s="5"/>
    </row>
    <row r="893" spans="1:7" x14ac:dyDescent="0.25">
      <c r="A893" s="15"/>
      <c r="B893" s="16"/>
      <c r="C893" s="17"/>
      <c r="D893" s="18"/>
      <c r="E893" s="6"/>
      <c r="F893" s="19"/>
      <c r="G893" s="5"/>
    </row>
    <row r="894" spans="1:7" x14ac:dyDescent="0.25">
      <c r="A894" s="15"/>
      <c r="B894" s="16"/>
      <c r="C894" s="17"/>
      <c r="D894" s="18"/>
      <c r="E894" s="6"/>
      <c r="F894" s="19"/>
      <c r="G894" s="5"/>
    </row>
    <row r="895" spans="1:7" x14ac:dyDescent="0.25">
      <c r="A895" s="15"/>
      <c r="B895" s="16"/>
      <c r="C895" s="17"/>
      <c r="D895" s="18"/>
      <c r="E895" s="6"/>
      <c r="F895" s="19"/>
      <c r="G895" s="5"/>
    </row>
    <row r="896" spans="1:7" x14ac:dyDescent="0.25">
      <c r="A896" s="15"/>
      <c r="B896" s="16"/>
      <c r="C896" s="17"/>
      <c r="D896" s="18"/>
      <c r="E896" s="6"/>
      <c r="F896" s="19"/>
      <c r="G896" s="5"/>
    </row>
    <row r="897" spans="1:7" x14ac:dyDescent="0.25">
      <c r="A897" s="15"/>
      <c r="B897" s="16"/>
      <c r="C897" s="17"/>
      <c r="D897" s="18"/>
      <c r="E897" s="6"/>
      <c r="F897" s="19"/>
      <c r="G897" s="5"/>
    </row>
    <row r="898" spans="1:7" x14ac:dyDescent="0.25">
      <c r="A898" s="15"/>
      <c r="B898" s="16"/>
      <c r="C898" s="17"/>
      <c r="D898" s="18"/>
      <c r="E898" s="6"/>
      <c r="F898" s="19"/>
      <c r="G898" s="5"/>
    </row>
    <row r="899" spans="1:7" x14ac:dyDescent="0.25">
      <c r="A899" s="15"/>
      <c r="B899" s="16"/>
      <c r="C899" s="17"/>
      <c r="D899" s="18"/>
      <c r="E899" s="6"/>
      <c r="F899" s="19"/>
      <c r="G899" s="5"/>
    </row>
    <row r="900" spans="1:7" x14ac:dyDescent="0.25">
      <c r="A900" s="15"/>
      <c r="B900" s="16"/>
      <c r="C900" s="17"/>
      <c r="D900" s="18"/>
      <c r="E900" s="6"/>
      <c r="F900" s="19"/>
      <c r="G900" s="5"/>
    </row>
    <row r="901" spans="1:7" x14ac:dyDescent="0.25">
      <c r="A901" s="15"/>
      <c r="B901" s="16"/>
      <c r="C901" s="17"/>
      <c r="D901" s="18"/>
      <c r="E901" s="6"/>
      <c r="F901" s="19"/>
      <c r="G901" s="5"/>
    </row>
    <row r="902" spans="1:7" x14ac:dyDescent="0.25">
      <c r="A902" s="15"/>
      <c r="B902" s="16"/>
      <c r="C902" s="17"/>
      <c r="D902" s="18"/>
      <c r="E902" s="6"/>
      <c r="F902" s="19"/>
      <c r="G902" s="5"/>
    </row>
    <row r="903" spans="1:7" x14ac:dyDescent="0.25">
      <c r="A903" s="15"/>
      <c r="B903" s="16"/>
      <c r="C903" s="17"/>
      <c r="D903" s="18"/>
      <c r="E903" s="6"/>
      <c r="F903" s="19"/>
      <c r="G903" s="5"/>
    </row>
    <row r="904" spans="1:7" x14ac:dyDescent="0.25">
      <c r="A904" s="15"/>
      <c r="B904" s="16"/>
      <c r="C904" s="17"/>
      <c r="D904" s="18"/>
      <c r="E904" s="6"/>
      <c r="F904" s="19"/>
      <c r="G904" s="5"/>
    </row>
    <row r="905" spans="1:7" x14ac:dyDescent="0.25">
      <c r="A905" s="15"/>
      <c r="B905" s="16"/>
      <c r="C905" s="17"/>
      <c r="D905" s="18"/>
      <c r="E905" s="6"/>
      <c r="F905" s="19"/>
      <c r="G905" s="5"/>
    </row>
    <row r="906" spans="1:7" x14ac:dyDescent="0.25">
      <c r="A906" s="15"/>
      <c r="B906" s="16"/>
      <c r="C906" s="17"/>
      <c r="D906" s="18"/>
      <c r="E906" s="6"/>
      <c r="F906" s="19"/>
      <c r="G906" s="5"/>
    </row>
    <row r="907" spans="1:7" x14ac:dyDescent="0.25">
      <c r="A907" s="15"/>
      <c r="B907" s="16"/>
      <c r="C907" s="17"/>
      <c r="D907" s="18"/>
      <c r="E907" s="6"/>
      <c r="F907" s="19"/>
      <c r="G907" s="5"/>
    </row>
    <row r="908" spans="1:7" x14ac:dyDescent="0.25">
      <c r="A908" s="15"/>
      <c r="B908" s="16"/>
      <c r="C908" s="17"/>
      <c r="D908" s="18"/>
      <c r="E908" s="6"/>
      <c r="F908" s="19"/>
      <c r="G908" s="5"/>
    </row>
    <row r="909" spans="1:7" x14ac:dyDescent="0.25">
      <c r="A909" s="15"/>
      <c r="B909" s="16"/>
      <c r="C909" s="17"/>
      <c r="D909" s="18"/>
      <c r="E909" s="6"/>
      <c r="F909" s="19"/>
      <c r="G909" s="5"/>
    </row>
    <row r="910" spans="1:7" x14ac:dyDescent="0.25">
      <c r="A910" s="15"/>
      <c r="B910" s="16"/>
      <c r="C910" s="17"/>
      <c r="D910" s="18"/>
      <c r="E910" s="6"/>
      <c r="F910" s="19"/>
      <c r="G910" s="5"/>
    </row>
    <row r="911" spans="1:7" x14ac:dyDescent="0.25">
      <c r="A911" s="15"/>
      <c r="B911" s="16"/>
      <c r="C911" s="17"/>
      <c r="D911" s="18"/>
      <c r="E911" s="6"/>
      <c r="F911" s="19"/>
      <c r="G911" s="5"/>
    </row>
    <row r="912" spans="1:7" x14ac:dyDescent="0.25">
      <c r="A912" s="15"/>
      <c r="B912" s="16"/>
      <c r="C912" s="17"/>
      <c r="D912" s="18"/>
      <c r="E912" s="6"/>
      <c r="F912" s="19"/>
      <c r="G912" s="5"/>
    </row>
    <row r="913" spans="1:7" x14ac:dyDescent="0.25">
      <c r="A913" s="15"/>
      <c r="B913" s="16"/>
      <c r="C913" s="17"/>
      <c r="D913" s="18"/>
      <c r="E913" s="6"/>
      <c r="F913" s="19"/>
      <c r="G913" s="5"/>
    </row>
    <row r="914" spans="1:7" x14ac:dyDescent="0.25">
      <c r="A914" s="15"/>
      <c r="B914" s="16"/>
      <c r="C914" s="17"/>
      <c r="D914" s="18"/>
      <c r="E914" s="6"/>
      <c r="F914" s="19"/>
      <c r="G914" s="5"/>
    </row>
    <row r="915" spans="1:7" x14ac:dyDescent="0.25">
      <c r="A915" s="15"/>
      <c r="B915" s="16"/>
      <c r="C915" s="17"/>
      <c r="D915" s="18"/>
      <c r="E915" s="6"/>
      <c r="F915" s="19"/>
      <c r="G915" s="5"/>
    </row>
    <row r="916" spans="1:7" x14ac:dyDescent="0.25">
      <c r="A916" s="15"/>
      <c r="B916" s="16"/>
      <c r="C916" s="17"/>
      <c r="D916" s="18"/>
      <c r="E916" s="6"/>
      <c r="F916" s="19"/>
      <c r="G916" s="5"/>
    </row>
    <row r="917" spans="1:7" x14ac:dyDescent="0.25">
      <c r="A917" s="15"/>
      <c r="B917" s="16"/>
      <c r="C917" s="17"/>
      <c r="D917" s="18"/>
      <c r="E917" s="6"/>
      <c r="F917" s="19"/>
      <c r="G917" s="5"/>
    </row>
    <row r="918" spans="1:7" x14ac:dyDescent="0.25">
      <c r="A918" s="15"/>
      <c r="B918" s="16"/>
      <c r="C918" s="17"/>
      <c r="D918" s="18"/>
      <c r="E918" s="6"/>
      <c r="F918" s="19"/>
      <c r="G918" s="5"/>
    </row>
    <row r="919" spans="1:7" x14ac:dyDescent="0.25">
      <c r="A919" s="15"/>
      <c r="B919" s="16"/>
      <c r="C919" s="17"/>
      <c r="D919" s="18"/>
      <c r="E919" s="6"/>
      <c r="F919" s="19"/>
      <c r="G919" s="5"/>
    </row>
    <row r="920" spans="1:7" x14ac:dyDescent="0.25">
      <c r="A920" s="15"/>
      <c r="B920" s="16"/>
      <c r="C920" s="17"/>
      <c r="D920" s="18"/>
      <c r="E920" s="6"/>
      <c r="F920" s="19"/>
    </row>
    <row r="921" spans="1:7" x14ac:dyDescent="0.25">
      <c r="A921" s="15"/>
      <c r="B921" s="16"/>
      <c r="C921" s="17"/>
      <c r="D921" s="18"/>
      <c r="E921" s="6"/>
      <c r="F921" s="19"/>
    </row>
    <row r="922" spans="1:7" x14ac:dyDescent="0.25">
      <c r="A922" s="15"/>
      <c r="B922" s="16"/>
      <c r="C922" s="17"/>
      <c r="D922" s="18"/>
      <c r="E922" s="6"/>
      <c r="F922" s="19"/>
    </row>
    <row r="923" spans="1:7" x14ac:dyDescent="0.25">
      <c r="A923" s="15"/>
      <c r="B923" s="16"/>
      <c r="C923" s="17"/>
      <c r="D923" s="18"/>
      <c r="E923" s="6"/>
      <c r="F923" s="19"/>
    </row>
    <row r="924" spans="1:7" x14ac:dyDescent="0.25">
      <c r="A924" s="15"/>
      <c r="B924" s="16"/>
      <c r="C924" s="17"/>
      <c r="D924" s="18"/>
      <c r="E924" s="6"/>
      <c r="F924" s="19"/>
    </row>
    <row r="925" spans="1:7" x14ac:dyDescent="0.25">
      <c r="A925" s="15"/>
      <c r="B925" s="16"/>
      <c r="C925" s="17"/>
      <c r="D925" s="18"/>
      <c r="E925" s="6"/>
      <c r="F925" s="19"/>
    </row>
    <row r="926" spans="1:7" x14ac:dyDescent="0.25">
      <c r="A926" s="15"/>
      <c r="B926" s="16"/>
      <c r="C926" s="17"/>
      <c r="D926" s="18"/>
      <c r="E926" s="6"/>
      <c r="F926" s="19"/>
    </row>
    <row r="927" spans="1:7" x14ac:dyDescent="0.25">
      <c r="A927" s="15"/>
      <c r="B927" s="16"/>
      <c r="C927" s="17"/>
      <c r="D927" s="18"/>
      <c r="E927" s="6"/>
      <c r="F927" s="19"/>
    </row>
    <row r="928" spans="1:7" x14ac:dyDescent="0.25">
      <c r="A928" s="15"/>
      <c r="B928" s="16"/>
      <c r="C928" s="17"/>
      <c r="D928" s="18"/>
      <c r="E928" s="6"/>
      <c r="F928" s="19"/>
    </row>
    <row r="929" spans="1:6" x14ac:dyDescent="0.25">
      <c r="A929" s="15"/>
      <c r="B929" s="16"/>
      <c r="C929" s="17"/>
      <c r="D929" s="18"/>
      <c r="E929" s="6"/>
      <c r="F929" s="19"/>
    </row>
    <row r="930" spans="1:6" x14ac:dyDescent="0.25">
      <c r="A930" s="15"/>
      <c r="B930" s="16"/>
      <c r="C930" s="17"/>
      <c r="D930" s="18"/>
      <c r="E930" s="6"/>
      <c r="F930" s="19"/>
    </row>
    <row r="931" spans="1:6" x14ac:dyDescent="0.25">
      <c r="A931" s="15"/>
      <c r="B931" s="16"/>
      <c r="C931" s="17"/>
      <c r="D931" s="18"/>
      <c r="E931" s="6"/>
      <c r="F931" s="19"/>
    </row>
    <row r="932" spans="1:6" x14ac:dyDescent="0.25">
      <c r="A932" s="15"/>
      <c r="B932" s="16"/>
      <c r="C932" s="17"/>
      <c r="D932" s="18"/>
      <c r="E932" s="6"/>
      <c r="F932" s="19"/>
    </row>
    <row r="933" spans="1:6" x14ac:dyDescent="0.25">
      <c r="A933" s="15"/>
      <c r="B933" s="16"/>
      <c r="C933" s="17"/>
      <c r="D933" s="18"/>
      <c r="E933" s="6"/>
      <c r="F933" s="19"/>
    </row>
    <row r="934" spans="1:6" x14ac:dyDescent="0.25">
      <c r="A934" s="15"/>
      <c r="B934" s="16"/>
      <c r="C934" s="17"/>
      <c r="D934" s="18"/>
      <c r="E934" s="6"/>
      <c r="F934" s="19"/>
    </row>
    <row r="935" spans="1:6" x14ac:dyDescent="0.25">
      <c r="A935" s="15"/>
      <c r="B935" s="16"/>
      <c r="C935" s="17"/>
      <c r="D935" s="18"/>
      <c r="E935" s="6"/>
      <c r="F935" s="19"/>
    </row>
    <row r="936" spans="1:6" x14ac:dyDescent="0.25">
      <c r="A936" s="15"/>
      <c r="B936" s="16"/>
      <c r="C936" s="17"/>
      <c r="D936" s="18"/>
      <c r="E936" s="6"/>
      <c r="F936" s="19"/>
    </row>
    <row r="937" spans="1:6" x14ac:dyDescent="0.25">
      <c r="A937" s="15"/>
      <c r="B937" s="16"/>
      <c r="C937" s="17"/>
      <c r="D937" s="18"/>
      <c r="E937" s="6"/>
      <c r="F937" s="19"/>
    </row>
    <row r="938" spans="1:6" x14ac:dyDescent="0.25">
      <c r="A938" s="15"/>
      <c r="B938" s="16"/>
      <c r="C938" s="17"/>
      <c r="D938" s="18"/>
      <c r="E938" s="6"/>
      <c r="F938" s="19"/>
    </row>
    <row r="939" spans="1:6" x14ac:dyDescent="0.25">
      <c r="A939" s="15"/>
      <c r="B939" s="16"/>
      <c r="C939" s="17"/>
      <c r="D939" s="18"/>
      <c r="E939" s="6"/>
      <c r="F939" s="19"/>
    </row>
    <row r="940" spans="1:6" x14ac:dyDescent="0.25">
      <c r="A940" s="15"/>
      <c r="B940" s="16"/>
      <c r="C940" s="17"/>
      <c r="D940" s="18"/>
      <c r="E940" s="6"/>
      <c r="F940" s="19"/>
    </row>
    <row r="941" spans="1:6" x14ac:dyDescent="0.25">
      <c r="A941" s="15"/>
      <c r="B941" s="16"/>
      <c r="C941" s="17"/>
      <c r="D941" s="18"/>
      <c r="E941" s="6"/>
      <c r="F941" s="19"/>
    </row>
    <row r="942" spans="1:6" x14ac:dyDescent="0.25">
      <c r="A942" s="15"/>
      <c r="B942" s="16"/>
      <c r="C942" s="17"/>
      <c r="D942" s="18"/>
      <c r="E942" s="6"/>
      <c r="F942" s="19"/>
    </row>
    <row r="943" spans="1:6" x14ac:dyDescent="0.25">
      <c r="A943" s="15"/>
      <c r="B943" s="16"/>
      <c r="C943" s="17"/>
      <c r="D943" s="18"/>
      <c r="E943" s="6"/>
      <c r="F943" s="19"/>
    </row>
    <row r="944" spans="1:6" x14ac:dyDescent="0.25">
      <c r="A944" s="15"/>
      <c r="B944" s="16"/>
      <c r="C944" s="17"/>
      <c r="D944" s="18"/>
      <c r="E944" s="6"/>
      <c r="F944" s="19"/>
    </row>
    <row r="945" spans="1:6" x14ac:dyDescent="0.25">
      <c r="A945" s="15"/>
      <c r="B945" s="16"/>
      <c r="C945" s="17"/>
      <c r="D945" s="18"/>
      <c r="E945" s="6"/>
      <c r="F945" s="19"/>
    </row>
    <row r="946" spans="1:6" x14ac:dyDescent="0.25">
      <c r="A946" s="15"/>
      <c r="B946" s="16"/>
      <c r="C946" s="17"/>
      <c r="D946" s="18"/>
      <c r="E946" s="6"/>
      <c r="F946" s="19"/>
    </row>
    <row r="947" spans="1:6" x14ac:dyDescent="0.25">
      <c r="A947" s="15"/>
      <c r="B947" s="16"/>
      <c r="C947" s="17"/>
      <c r="D947" s="18"/>
      <c r="E947" s="6"/>
      <c r="F947" s="19"/>
    </row>
    <row r="948" spans="1:6" x14ac:dyDescent="0.25">
      <c r="A948" s="15"/>
      <c r="B948" s="16"/>
      <c r="C948" s="17"/>
      <c r="D948" s="18"/>
      <c r="E948" s="6"/>
      <c r="F948" s="19"/>
    </row>
    <row r="949" spans="1:6" x14ac:dyDescent="0.25">
      <c r="A949" s="15"/>
      <c r="B949" s="16"/>
      <c r="C949" s="17"/>
      <c r="D949" s="18"/>
      <c r="E949" s="6"/>
      <c r="F949" s="19"/>
    </row>
    <row r="950" spans="1:6" x14ac:dyDescent="0.25">
      <c r="A950" s="15"/>
      <c r="B950" s="16"/>
      <c r="C950" s="17"/>
      <c r="D950" s="18"/>
      <c r="E950" s="6"/>
      <c r="F950" s="19"/>
    </row>
    <row r="951" spans="1:6" x14ac:dyDescent="0.25">
      <c r="A951" s="15"/>
      <c r="B951" s="16"/>
      <c r="C951" s="17"/>
      <c r="D951" s="18"/>
      <c r="E951" s="6"/>
      <c r="F951" s="19"/>
    </row>
    <row r="952" spans="1:6" x14ac:dyDescent="0.25">
      <c r="A952" s="15"/>
      <c r="B952" s="16"/>
      <c r="C952" s="17"/>
      <c r="D952" s="18"/>
      <c r="E952" s="6"/>
      <c r="F952" s="19"/>
    </row>
    <row r="953" spans="1:6" x14ac:dyDescent="0.25">
      <c r="A953" s="15"/>
      <c r="B953" s="16"/>
      <c r="C953" s="17"/>
      <c r="D953" s="18"/>
      <c r="E953" s="6"/>
      <c r="F953" s="19"/>
    </row>
    <row r="954" spans="1:6" x14ac:dyDescent="0.25">
      <c r="A954" s="15"/>
      <c r="B954" s="16"/>
      <c r="C954" s="17"/>
      <c r="D954" s="18"/>
      <c r="E954" s="6"/>
      <c r="F954" s="19"/>
    </row>
    <row r="955" spans="1:6" x14ac:dyDescent="0.25">
      <c r="A955" s="15"/>
      <c r="B955" s="16"/>
      <c r="C955" s="17"/>
      <c r="D955" s="18"/>
      <c r="E955" s="6"/>
      <c r="F955" s="19"/>
    </row>
    <row r="956" spans="1:6" x14ac:dyDescent="0.25">
      <c r="A956" s="15"/>
      <c r="B956" s="16"/>
      <c r="C956" s="17"/>
      <c r="D956" s="18"/>
      <c r="E956" s="6"/>
      <c r="F956" s="19"/>
    </row>
    <row r="957" spans="1:6" x14ac:dyDescent="0.25">
      <c r="A957" s="15"/>
      <c r="B957" s="16"/>
      <c r="C957" s="17"/>
      <c r="D957" s="18"/>
      <c r="E957" s="6"/>
      <c r="F957" s="19"/>
    </row>
    <row r="958" spans="1:6" x14ac:dyDescent="0.25">
      <c r="A958" s="15"/>
      <c r="B958" s="16"/>
      <c r="C958" s="17"/>
      <c r="D958" s="18"/>
      <c r="E958" s="6"/>
      <c r="F958" s="19"/>
    </row>
    <row r="959" spans="1:6" x14ac:dyDescent="0.25">
      <c r="A959" s="15"/>
      <c r="B959" s="16"/>
      <c r="C959" s="17"/>
      <c r="D959" s="18"/>
      <c r="E959" s="6"/>
      <c r="F959" s="19"/>
    </row>
    <row r="960" spans="1:6" x14ac:dyDescent="0.25">
      <c r="A960" s="15"/>
      <c r="B960" s="16"/>
      <c r="C960" s="17"/>
      <c r="D960" s="18"/>
      <c r="E960" s="6"/>
      <c r="F960" s="19"/>
    </row>
    <row r="961" spans="1:6" x14ac:dyDescent="0.25">
      <c r="A961" s="15"/>
      <c r="B961" s="16"/>
      <c r="C961" s="17"/>
      <c r="D961" s="18"/>
      <c r="E961" s="6"/>
      <c r="F961" s="19"/>
    </row>
    <row r="962" spans="1:6" x14ac:dyDescent="0.25">
      <c r="A962" s="15"/>
      <c r="B962" s="16"/>
      <c r="C962" s="17"/>
      <c r="D962" s="18"/>
      <c r="E962" s="6"/>
      <c r="F962" s="19"/>
    </row>
    <row r="963" spans="1:6" x14ac:dyDescent="0.25">
      <c r="A963" s="15"/>
      <c r="B963" s="16"/>
      <c r="C963" s="17"/>
      <c r="D963" s="18"/>
      <c r="E963" s="6"/>
      <c r="F963" s="19"/>
    </row>
    <row r="964" spans="1:6" x14ac:dyDescent="0.25">
      <c r="A964" s="15"/>
      <c r="B964" s="16"/>
      <c r="C964" s="17"/>
      <c r="D964" s="18"/>
      <c r="E964" s="6"/>
      <c r="F964" s="19"/>
    </row>
    <row r="965" spans="1:6" x14ac:dyDescent="0.25">
      <c r="A965" s="15"/>
      <c r="B965" s="16"/>
      <c r="C965" s="17"/>
      <c r="D965" s="18"/>
      <c r="E965" s="6"/>
      <c r="F965" s="19"/>
    </row>
    <row r="966" spans="1:6" x14ac:dyDescent="0.25">
      <c r="A966" s="15"/>
      <c r="B966" s="16"/>
      <c r="C966" s="17"/>
      <c r="D966" s="18"/>
      <c r="E966" s="6"/>
      <c r="F966" s="19"/>
    </row>
    <row r="967" spans="1:6" x14ac:dyDescent="0.25">
      <c r="A967" s="15"/>
      <c r="B967" s="16"/>
      <c r="C967" s="17"/>
      <c r="D967" s="18"/>
      <c r="E967" s="6"/>
      <c r="F967" s="19"/>
    </row>
    <row r="968" spans="1:6" x14ac:dyDescent="0.25">
      <c r="A968" s="15"/>
      <c r="B968" s="16"/>
      <c r="C968" s="17"/>
      <c r="D968" s="18"/>
      <c r="E968" s="6"/>
      <c r="F968" s="19"/>
    </row>
    <row r="969" spans="1:6" x14ac:dyDescent="0.25">
      <c r="A969" s="15"/>
      <c r="B969" s="16"/>
      <c r="C969" s="17"/>
      <c r="D969" s="18"/>
      <c r="E969" s="6"/>
      <c r="F969" s="19"/>
    </row>
    <row r="970" spans="1:6" x14ac:dyDescent="0.25">
      <c r="A970" s="15"/>
      <c r="B970" s="16"/>
      <c r="C970" s="17"/>
      <c r="D970" s="18"/>
      <c r="E970" s="6"/>
      <c r="F970" s="19"/>
    </row>
    <row r="971" spans="1:6" x14ac:dyDescent="0.25">
      <c r="A971" s="15"/>
      <c r="B971" s="16"/>
      <c r="C971" s="17"/>
      <c r="D971" s="18"/>
      <c r="E971" s="6"/>
      <c r="F971" s="19"/>
    </row>
    <row r="972" spans="1:6" x14ac:dyDescent="0.25">
      <c r="A972" s="15"/>
      <c r="B972" s="16"/>
      <c r="C972" s="17"/>
      <c r="D972" s="18"/>
      <c r="E972" s="6"/>
      <c r="F972" s="19"/>
    </row>
    <row r="973" spans="1:6" x14ac:dyDescent="0.25">
      <c r="A973" s="15"/>
      <c r="B973" s="16"/>
      <c r="C973" s="17"/>
      <c r="D973" s="18"/>
      <c r="E973" s="6"/>
      <c r="F973" s="19"/>
    </row>
    <row r="974" spans="1:6" x14ac:dyDescent="0.25">
      <c r="A974" s="15"/>
      <c r="B974" s="16"/>
      <c r="C974" s="17"/>
      <c r="D974" s="18"/>
      <c r="E974" s="6"/>
      <c r="F974" s="19"/>
    </row>
    <row r="975" spans="1:6" x14ac:dyDescent="0.25">
      <c r="A975" s="15"/>
      <c r="B975" s="16"/>
      <c r="C975" s="17"/>
      <c r="D975" s="18"/>
      <c r="E975" s="6"/>
      <c r="F975" s="19"/>
    </row>
    <row r="976" spans="1:6" x14ac:dyDescent="0.25">
      <c r="A976" s="15"/>
      <c r="B976" s="16"/>
      <c r="C976" s="17"/>
      <c r="D976" s="18"/>
      <c r="E976" s="6"/>
      <c r="F976" s="19"/>
    </row>
    <row r="977" spans="1:6" x14ac:dyDescent="0.25">
      <c r="A977" s="15"/>
      <c r="B977" s="16"/>
      <c r="C977" s="17"/>
      <c r="D977" s="18"/>
      <c r="E977" s="6"/>
      <c r="F977" s="19"/>
    </row>
    <row r="978" spans="1:6" x14ac:dyDescent="0.25">
      <c r="A978" s="15"/>
      <c r="B978" s="16"/>
      <c r="C978" s="17"/>
      <c r="D978" s="18"/>
      <c r="E978" s="6"/>
      <c r="F978" s="19"/>
    </row>
    <row r="979" spans="1:6" x14ac:dyDescent="0.25">
      <c r="A979" s="15"/>
      <c r="B979" s="16"/>
      <c r="C979" s="17"/>
      <c r="D979" s="18"/>
      <c r="E979" s="6"/>
      <c r="F979" s="19"/>
    </row>
    <row r="980" spans="1:6" x14ac:dyDescent="0.25">
      <c r="A980" s="15"/>
      <c r="B980" s="16"/>
      <c r="C980" s="17"/>
      <c r="D980" s="18"/>
      <c r="E980" s="6"/>
      <c r="F980" s="19"/>
    </row>
    <row r="981" spans="1:6" x14ac:dyDescent="0.25">
      <c r="A981" s="15"/>
      <c r="B981" s="16"/>
      <c r="C981" s="17"/>
      <c r="D981" s="18"/>
      <c r="E981" s="6"/>
      <c r="F981" s="19"/>
    </row>
    <row r="982" spans="1:6" x14ac:dyDescent="0.25">
      <c r="A982" s="15"/>
      <c r="B982" s="16"/>
      <c r="C982" s="17"/>
      <c r="D982" s="18"/>
      <c r="E982" s="6"/>
      <c r="F982" s="19"/>
    </row>
    <row r="983" spans="1:6" x14ac:dyDescent="0.25">
      <c r="A983" s="15"/>
      <c r="B983" s="16"/>
      <c r="C983" s="17"/>
      <c r="D983" s="18"/>
      <c r="E983" s="6"/>
      <c r="F983" s="19"/>
    </row>
    <row r="984" spans="1:6" x14ac:dyDescent="0.25">
      <c r="A984" s="15"/>
      <c r="B984" s="16"/>
      <c r="C984" s="17"/>
      <c r="D984" s="18"/>
      <c r="E984" s="6"/>
      <c r="F984" s="19"/>
    </row>
    <row r="985" spans="1:6" x14ac:dyDescent="0.25">
      <c r="A985" s="15"/>
      <c r="B985" s="16"/>
      <c r="C985" s="17"/>
      <c r="D985" s="18"/>
      <c r="E985" s="6"/>
      <c r="F985" s="19"/>
    </row>
    <row r="986" spans="1:6" x14ac:dyDescent="0.25">
      <c r="A986" s="15"/>
      <c r="B986" s="16"/>
      <c r="C986" s="17"/>
      <c r="D986" s="18"/>
      <c r="E986" s="6"/>
      <c r="F986" s="19"/>
    </row>
    <row r="987" spans="1:6" x14ac:dyDescent="0.25">
      <c r="A987" s="15"/>
      <c r="B987" s="16"/>
      <c r="C987" s="17"/>
      <c r="D987" s="18"/>
      <c r="E987" s="6"/>
      <c r="F987" s="19"/>
    </row>
    <row r="988" spans="1:6" x14ac:dyDescent="0.25">
      <c r="A988" s="15"/>
      <c r="B988" s="16"/>
      <c r="C988" s="17"/>
      <c r="D988" s="18"/>
      <c r="E988" s="6"/>
      <c r="F988" s="19"/>
    </row>
    <row r="989" spans="1:6" x14ac:dyDescent="0.25">
      <c r="A989" s="15"/>
      <c r="B989" s="16"/>
      <c r="C989" s="17"/>
      <c r="D989" s="18"/>
      <c r="E989" s="6"/>
      <c r="F989" s="19"/>
    </row>
    <row r="990" spans="1:6" x14ac:dyDescent="0.25">
      <c r="A990" s="15"/>
      <c r="B990" s="16"/>
      <c r="C990" s="17"/>
      <c r="D990" s="18"/>
      <c r="E990" s="6"/>
      <c r="F990" s="19"/>
    </row>
    <row r="991" spans="1:6" x14ac:dyDescent="0.25">
      <c r="A991" s="15"/>
      <c r="B991" s="16"/>
      <c r="C991" s="17"/>
      <c r="D991" s="18"/>
      <c r="E991" s="6"/>
      <c r="F991" s="19"/>
    </row>
    <row r="992" spans="1:6" x14ac:dyDescent="0.25">
      <c r="A992" s="15"/>
      <c r="B992" s="16"/>
      <c r="C992" s="17"/>
      <c r="D992" s="18"/>
      <c r="E992" s="6"/>
      <c r="F992" s="19"/>
    </row>
    <row r="993" spans="1:6" x14ac:dyDescent="0.25">
      <c r="A993" s="15"/>
      <c r="B993" s="16"/>
      <c r="C993" s="17"/>
      <c r="D993" s="18"/>
      <c r="E993" s="6"/>
      <c r="F993" s="19"/>
    </row>
    <row r="994" spans="1:6" x14ac:dyDescent="0.25">
      <c r="A994" s="15"/>
      <c r="B994" s="16"/>
      <c r="C994" s="17"/>
      <c r="D994" s="18"/>
      <c r="E994" s="6"/>
      <c r="F994" s="19"/>
    </row>
    <row r="995" spans="1:6" x14ac:dyDescent="0.25">
      <c r="A995" s="15"/>
      <c r="B995" s="16"/>
      <c r="C995" s="17"/>
      <c r="D995" s="18"/>
      <c r="E995" s="6"/>
      <c r="F995" s="19"/>
    </row>
    <row r="996" spans="1:6" x14ac:dyDescent="0.25">
      <c r="A996" s="15"/>
      <c r="B996" s="16"/>
      <c r="C996" s="17"/>
      <c r="D996" s="18"/>
      <c r="E996" s="6"/>
      <c r="F996" s="19"/>
    </row>
    <row r="997" spans="1:6" x14ac:dyDescent="0.25">
      <c r="A997" s="15"/>
      <c r="B997" s="16"/>
      <c r="C997" s="17"/>
      <c r="D997" s="18"/>
      <c r="E997" s="6"/>
      <c r="F997" s="19"/>
    </row>
    <row r="998" spans="1:6" x14ac:dyDescent="0.25">
      <c r="A998" s="15"/>
      <c r="B998" s="16"/>
      <c r="C998" s="17"/>
      <c r="D998" s="18"/>
      <c r="E998" s="6"/>
      <c r="F998" s="19"/>
    </row>
    <row r="999" spans="1:6" x14ac:dyDescent="0.25">
      <c r="A999" s="15"/>
      <c r="B999" s="16"/>
      <c r="C999" s="17"/>
      <c r="D999" s="18"/>
      <c r="E999" s="6"/>
      <c r="F999" s="19"/>
    </row>
    <row r="1000" spans="1:6" x14ac:dyDescent="0.25">
      <c r="A1000" s="15"/>
      <c r="B1000" s="16"/>
      <c r="C1000" s="17"/>
      <c r="D1000" s="18"/>
      <c r="E1000" s="6"/>
      <c r="F1000" s="19"/>
    </row>
    <row r="1001" spans="1:6" x14ac:dyDescent="0.25">
      <c r="A1001" s="15"/>
      <c r="B1001" s="16"/>
      <c r="C1001" s="17"/>
      <c r="D1001" s="18"/>
      <c r="E1001" s="6"/>
      <c r="F1001" s="19"/>
    </row>
    <row r="1002" spans="1:6" x14ac:dyDescent="0.25">
      <c r="A1002" s="15"/>
      <c r="B1002" s="16"/>
      <c r="C1002" s="17"/>
      <c r="D1002" s="18"/>
      <c r="E1002" s="6"/>
      <c r="F1002" s="19"/>
    </row>
    <row r="1003" spans="1:6" x14ac:dyDescent="0.25">
      <c r="A1003" s="15"/>
      <c r="B1003" s="16"/>
      <c r="C1003" s="17"/>
      <c r="D1003" s="18"/>
      <c r="E1003" s="6"/>
      <c r="F1003" s="19"/>
    </row>
    <row r="1004" spans="1:6" x14ac:dyDescent="0.25">
      <c r="A1004" s="15"/>
      <c r="B1004" s="16"/>
      <c r="C1004" s="17"/>
      <c r="D1004" s="18"/>
      <c r="E1004" s="6"/>
      <c r="F1004" s="19"/>
    </row>
    <row r="1005" spans="1:6" x14ac:dyDescent="0.25">
      <c r="A1005" s="15"/>
      <c r="B1005" s="16"/>
      <c r="C1005" s="17"/>
      <c r="D1005" s="18"/>
      <c r="E1005" s="6"/>
      <c r="F1005" s="19"/>
    </row>
    <row r="1006" spans="1:6" x14ac:dyDescent="0.25">
      <c r="A1006" s="15"/>
      <c r="B1006" s="16"/>
      <c r="C1006" s="17"/>
      <c r="D1006" s="18"/>
      <c r="E1006" s="6"/>
      <c r="F1006" s="19"/>
    </row>
    <row r="1007" spans="1:6" x14ac:dyDescent="0.25">
      <c r="A1007" s="15"/>
      <c r="B1007" s="16"/>
      <c r="C1007" s="17"/>
      <c r="D1007" s="18"/>
      <c r="E1007" s="6"/>
      <c r="F1007" s="19"/>
    </row>
    <row r="1008" spans="1:6" x14ac:dyDescent="0.25">
      <c r="A1008" s="15"/>
      <c r="B1008" s="16"/>
      <c r="C1008" s="17"/>
      <c r="D1008" s="18"/>
      <c r="E1008" s="6"/>
      <c r="F1008" s="19"/>
    </row>
    <row r="1009" spans="1:6" x14ac:dyDescent="0.25">
      <c r="A1009" s="15"/>
      <c r="B1009" s="16"/>
      <c r="C1009" s="17"/>
      <c r="D1009" s="18"/>
      <c r="E1009" s="6"/>
      <c r="F1009" s="19"/>
    </row>
    <row r="1010" spans="1:6" x14ac:dyDescent="0.25">
      <c r="A1010" s="15"/>
      <c r="B1010" s="16"/>
      <c r="C1010" s="17"/>
      <c r="D1010" s="18"/>
      <c r="E1010" s="6"/>
      <c r="F1010" s="19"/>
    </row>
    <row r="1011" spans="1:6" x14ac:dyDescent="0.25">
      <c r="A1011" s="15"/>
      <c r="B1011" s="16"/>
      <c r="C1011" s="17"/>
      <c r="D1011" s="18"/>
      <c r="E1011" s="6"/>
      <c r="F1011" s="19"/>
    </row>
    <row r="1012" spans="1:6" x14ac:dyDescent="0.25">
      <c r="A1012" s="15"/>
      <c r="B1012" s="16"/>
      <c r="C1012" s="17"/>
      <c r="D1012" s="18"/>
      <c r="E1012" s="6"/>
      <c r="F1012" s="19"/>
    </row>
    <row r="1013" spans="1:6" x14ac:dyDescent="0.25">
      <c r="A1013" s="15"/>
      <c r="B1013" s="16"/>
      <c r="C1013" s="17"/>
      <c r="D1013" s="18"/>
      <c r="E1013" s="6"/>
      <c r="F1013" s="19"/>
    </row>
    <row r="1014" spans="1:6" x14ac:dyDescent="0.25">
      <c r="A1014" s="15"/>
      <c r="B1014" s="16"/>
      <c r="C1014" s="17"/>
      <c r="D1014" s="18"/>
      <c r="E1014" s="6"/>
      <c r="F1014" s="19"/>
    </row>
    <row r="1015" spans="1:6" x14ac:dyDescent="0.25">
      <c r="A1015" s="15"/>
      <c r="B1015" s="16"/>
      <c r="C1015" s="17"/>
      <c r="D1015" s="18"/>
      <c r="E1015" s="6"/>
      <c r="F1015" s="19"/>
    </row>
    <row r="1016" spans="1:6" x14ac:dyDescent="0.25">
      <c r="A1016" s="15"/>
      <c r="B1016" s="16"/>
      <c r="C1016" s="17"/>
      <c r="D1016" s="18"/>
      <c r="E1016" s="6"/>
      <c r="F1016" s="19"/>
    </row>
    <row r="1017" spans="1:6" x14ac:dyDescent="0.25">
      <c r="A1017" s="15"/>
      <c r="B1017" s="16"/>
      <c r="C1017" s="17"/>
      <c r="D1017" s="18"/>
      <c r="E1017" s="6"/>
      <c r="F1017" s="19"/>
    </row>
    <row r="1018" spans="1:6" x14ac:dyDescent="0.25">
      <c r="A1018" s="15"/>
      <c r="B1018" s="16"/>
      <c r="C1018" s="17"/>
      <c r="D1018" s="18"/>
      <c r="E1018" s="6"/>
      <c r="F1018" s="19"/>
    </row>
    <row r="1019" spans="1:6" x14ac:dyDescent="0.25">
      <c r="A1019" s="15"/>
      <c r="B1019" s="16"/>
      <c r="C1019" s="17"/>
      <c r="D1019" s="18"/>
      <c r="E1019" s="6"/>
      <c r="F1019" s="19"/>
    </row>
    <row r="1020" spans="1:6" x14ac:dyDescent="0.25">
      <c r="A1020" s="15"/>
      <c r="B1020" s="16"/>
      <c r="C1020" s="17"/>
      <c r="D1020" s="18"/>
      <c r="E1020" s="6"/>
      <c r="F1020" s="19"/>
    </row>
    <row r="1021" spans="1:6" x14ac:dyDescent="0.25">
      <c r="A1021" s="15"/>
      <c r="B1021" s="16"/>
      <c r="C1021" s="17"/>
      <c r="D1021" s="18"/>
      <c r="E1021" s="6"/>
      <c r="F1021" s="19"/>
    </row>
    <row r="1022" spans="1:6" x14ac:dyDescent="0.25">
      <c r="A1022" s="15"/>
      <c r="B1022" s="16"/>
      <c r="C1022" s="17"/>
      <c r="D1022" s="18"/>
      <c r="E1022" s="6"/>
      <c r="F1022" s="19"/>
    </row>
    <row r="1023" spans="1:6" x14ac:dyDescent="0.25">
      <c r="A1023" s="15"/>
      <c r="B1023" s="16"/>
      <c r="C1023" s="17"/>
      <c r="D1023" s="18"/>
      <c r="E1023" s="6"/>
      <c r="F1023" s="19"/>
    </row>
    <row r="1024" spans="1:6" x14ac:dyDescent="0.25">
      <c r="A1024" s="15"/>
      <c r="B1024" s="16"/>
      <c r="C1024" s="17"/>
      <c r="D1024" s="18"/>
      <c r="E1024" s="6"/>
      <c r="F1024" s="19"/>
    </row>
    <row r="1025" spans="1:6" x14ac:dyDescent="0.25">
      <c r="A1025" s="15"/>
      <c r="B1025" s="16"/>
      <c r="C1025" s="17"/>
      <c r="D1025" s="18"/>
      <c r="E1025" s="6"/>
      <c r="F1025" s="19"/>
    </row>
    <row r="1026" spans="1:6" x14ac:dyDescent="0.25">
      <c r="A1026" s="15"/>
      <c r="B1026" s="16"/>
      <c r="C1026" s="17"/>
      <c r="D1026" s="18"/>
      <c r="E1026" s="6"/>
      <c r="F1026" s="19"/>
    </row>
    <row r="1027" spans="1:6" x14ac:dyDescent="0.25">
      <c r="A1027" s="15"/>
      <c r="B1027" s="16"/>
      <c r="C1027" s="17"/>
      <c r="D1027" s="18"/>
      <c r="E1027" s="6"/>
      <c r="F1027" s="19"/>
    </row>
    <row r="1028" spans="1:6" x14ac:dyDescent="0.25">
      <c r="A1028" s="15"/>
      <c r="B1028" s="16"/>
      <c r="C1028" s="17"/>
      <c r="D1028" s="18"/>
      <c r="E1028" s="6"/>
      <c r="F1028" s="19"/>
    </row>
    <row r="1029" spans="1:6" x14ac:dyDescent="0.25">
      <c r="A1029" s="15"/>
      <c r="B1029" s="16"/>
      <c r="C1029" s="17"/>
      <c r="D1029" s="18"/>
      <c r="E1029" s="6"/>
      <c r="F1029" s="19"/>
    </row>
    <row r="1030" spans="1:6" x14ac:dyDescent="0.25">
      <c r="A1030" s="15"/>
      <c r="B1030" s="16"/>
      <c r="C1030" s="17"/>
      <c r="D1030" s="18"/>
      <c r="E1030" s="6"/>
      <c r="F1030" s="19"/>
    </row>
    <row r="1031" spans="1:6" x14ac:dyDescent="0.25">
      <c r="A1031" s="15"/>
      <c r="B1031" s="16"/>
      <c r="C1031" s="17"/>
      <c r="D1031" s="18"/>
      <c r="E1031" s="6"/>
      <c r="F1031" s="19"/>
    </row>
    <row r="1032" spans="1:6" x14ac:dyDescent="0.25">
      <c r="A1032" s="15"/>
      <c r="B1032" s="16"/>
      <c r="C1032" s="17"/>
      <c r="D1032" s="18"/>
      <c r="E1032" s="6"/>
      <c r="F1032" s="19"/>
    </row>
    <row r="1033" spans="1:6" x14ac:dyDescent="0.25">
      <c r="A1033" s="15"/>
      <c r="B1033" s="16"/>
      <c r="C1033" s="17"/>
      <c r="D1033" s="18"/>
      <c r="E1033" s="6"/>
      <c r="F1033" s="19"/>
    </row>
    <row r="1034" spans="1:6" x14ac:dyDescent="0.25">
      <c r="A1034" s="15"/>
      <c r="B1034" s="16"/>
      <c r="C1034" s="17"/>
      <c r="D1034" s="18"/>
      <c r="E1034" s="6"/>
      <c r="F1034" s="19"/>
    </row>
    <row r="1035" spans="1:6" x14ac:dyDescent="0.25">
      <c r="A1035" s="15"/>
      <c r="B1035" s="16"/>
      <c r="C1035" s="17"/>
      <c r="D1035" s="18"/>
      <c r="E1035" s="6"/>
      <c r="F1035" s="19"/>
    </row>
    <row r="1036" spans="1:6" x14ac:dyDescent="0.25">
      <c r="A1036" s="15"/>
      <c r="B1036" s="16"/>
      <c r="C1036" s="17"/>
      <c r="D1036" s="18"/>
      <c r="E1036" s="6"/>
      <c r="F1036" s="19"/>
    </row>
    <row r="1037" spans="1:6" x14ac:dyDescent="0.25">
      <c r="A1037" s="15"/>
      <c r="B1037" s="16"/>
      <c r="C1037" s="17"/>
      <c r="D1037" s="18"/>
      <c r="E1037" s="6"/>
      <c r="F1037" s="19"/>
    </row>
    <row r="1038" spans="1:6" x14ac:dyDescent="0.25">
      <c r="A1038" s="15"/>
      <c r="B1038" s="16"/>
      <c r="C1038" s="17"/>
      <c r="D1038" s="18"/>
      <c r="E1038" s="6"/>
      <c r="F1038" s="19"/>
    </row>
    <row r="1039" spans="1:6" x14ac:dyDescent="0.25">
      <c r="A1039" s="15"/>
      <c r="B1039" s="16"/>
      <c r="C1039" s="17"/>
      <c r="D1039" s="18"/>
      <c r="E1039" s="6"/>
      <c r="F1039" s="19"/>
    </row>
    <row r="1040" spans="1:6" x14ac:dyDescent="0.25">
      <c r="A1040" s="15"/>
      <c r="B1040" s="16"/>
      <c r="C1040" s="17"/>
      <c r="D1040" s="18"/>
      <c r="E1040" s="6"/>
      <c r="F1040" s="19"/>
    </row>
    <row r="1041" spans="1:6" x14ac:dyDescent="0.25">
      <c r="A1041" s="15"/>
      <c r="B1041" s="16"/>
      <c r="C1041" s="17"/>
      <c r="D1041" s="18"/>
      <c r="E1041" s="6"/>
      <c r="F1041" s="19"/>
    </row>
    <row r="1042" spans="1:6" x14ac:dyDescent="0.25">
      <c r="A1042" s="15"/>
      <c r="B1042" s="16"/>
      <c r="C1042" s="17"/>
      <c r="D1042" s="18"/>
      <c r="E1042" s="6"/>
      <c r="F1042" s="19"/>
    </row>
    <row r="1043" spans="1:6" x14ac:dyDescent="0.25">
      <c r="A1043" s="15"/>
      <c r="B1043" s="16"/>
      <c r="C1043" s="17"/>
      <c r="D1043" s="18"/>
      <c r="E1043" s="6"/>
      <c r="F1043" s="19"/>
    </row>
    <row r="1044" spans="1:6" x14ac:dyDescent="0.25">
      <c r="A1044" s="15"/>
      <c r="B1044" s="16"/>
      <c r="C1044" s="17"/>
      <c r="D1044" s="18"/>
      <c r="E1044" s="6"/>
      <c r="F1044" s="19"/>
    </row>
    <row r="1045" spans="1:6" x14ac:dyDescent="0.25">
      <c r="A1045" s="15"/>
      <c r="B1045" s="16"/>
      <c r="C1045" s="17"/>
      <c r="D1045" s="18"/>
      <c r="E1045" s="6"/>
      <c r="F1045" s="19"/>
    </row>
    <row r="1046" spans="1:6" x14ac:dyDescent="0.25">
      <c r="A1046" s="15"/>
      <c r="B1046" s="16"/>
      <c r="C1046" s="17"/>
      <c r="D1046" s="18"/>
      <c r="E1046" s="6"/>
      <c r="F1046" s="19"/>
    </row>
    <row r="1047" spans="1:6" x14ac:dyDescent="0.25">
      <c r="A1047" s="15"/>
      <c r="B1047" s="16"/>
      <c r="C1047" s="17"/>
      <c r="D1047" s="18"/>
      <c r="E1047" s="6"/>
      <c r="F1047" s="19"/>
    </row>
    <row r="1048" spans="1:6" x14ac:dyDescent="0.25">
      <c r="A1048" s="15"/>
      <c r="B1048" s="16"/>
      <c r="C1048" s="17"/>
      <c r="D1048" s="18"/>
      <c r="E1048" s="6"/>
      <c r="F1048" s="19"/>
    </row>
    <row r="1049" spans="1:6" x14ac:dyDescent="0.25">
      <c r="A1049" s="15"/>
      <c r="B1049" s="16"/>
      <c r="C1049" s="17"/>
      <c r="D1049" s="18"/>
      <c r="E1049" s="6"/>
      <c r="F1049" s="19"/>
    </row>
    <row r="1050" spans="1:6" x14ac:dyDescent="0.25">
      <c r="A1050" s="15"/>
      <c r="B1050" s="16"/>
      <c r="C1050" s="17"/>
      <c r="D1050" s="18"/>
      <c r="E1050" s="6"/>
      <c r="F1050" s="19"/>
    </row>
    <row r="1051" spans="1:6" x14ac:dyDescent="0.25">
      <c r="A1051" s="15"/>
      <c r="B1051" s="16"/>
      <c r="C1051" s="17"/>
      <c r="D1051" s="18"/>
      <c r="E1051" s="6"/>
      <c r="F1051" s="19"/>
    </row>
    <row r="1052" spans="1:6" x14ac:dyDescent="0.25">
      <c r="A1052" s="15"/>
      <c r="B1052" s="16"/>
      <c r="C1052" s="17"/>
      <c r="D1052" s="18"/>
      <c r="E1052" s="6"/>
      <c r="F1052" s="19"/>
    </row>
    <row r="1053" spans="1:6" x14ac:dyDescent="0.25">
      <c r="A1053" s="15"/>
      <c r="B1053" s="16"/>
      <c r="C1053" s="17"/>
      <c r="D1053" s="18"/>
      <c r="E1053" s="6"/>
      <c r="F1053" s="19"/>
    </row>
    <row r="1054" spans="1:6" x14ac:dyDescent="0.25">
      <c r="A1054" s="15"/>
      <c r="B1054" s="16"/>
      <c r="C1054" s="17"/>
      <c r="D1054" s="18"/>
      <c r="E1054" s="6"/>
      <c r="F1054" s="19"/>
    </row>
    <row r="1055" spans="1:6" x14ac:dyDescent="0.25">
      <c r="A1055" s="15"/>
      <c r="B1055" s="16"/>
      <c r="C1055" s="17"/>
      <c r="D1055" s="18"/>
      <c r="E1055" s="6"/>
      <c r="F1055" s="19"/>
    </row>
    <row r="1056" spans="1:6" x14ac:dyDescent="0.25">
      <c r="A1056" s="15"/>
      <c r="B1056" s="16"/>
      <c r="C1056" s="17"/>
      <c r="D1056" s="18"/>
      <c r="E1056" s="6"/>
      <c r="F1056" s="19"/>
    </row>
    <row r="1057" spans="1:6" x14ac:dyDescent="0.25">
      <c r="A1057" s="15"/>
      <c r="B1057" s="16"/>
      <c r="C1057" s="17"/>
      <c r="D1057" s="18"/>
      <c r="E1057" s="6"/>
      <c r="F1057" s="19"/>
    </row>
    <row r="1058" spans="1:6" x14ac:dyDescent="0.25">
      <c r="A1058" s="15"/>
      <c r="B1058" s="16"/>
      <c r="C1058" s="17"/>
      <c r="D1058" s="18"/>
      <c r="E1058" s="6"/>
      <c r="F1058" s="19"/>
    </row>
    <row r="1059" spans="1:6" x14ac:dyDescent="0.25">
      <c r="A1059" s="15"/>
      <c r="B1059" s="16"/>
      <c r="C1059" s="17"/>
      <c r="D1059" s="18"/>
      <c r="E1059" s="6"/>
      <c r="F1059" s="19"/>
    </row>
    <row r="1060" spans="1:6" x14ac:dyDescent="0.25">
      <c r="A1060" s="15"/>
      <c r="B1060" s="16"/>
      <c r="C1060" s="17"/>
      <c r="D1060" s="18"/>
      <c r="E1060" s="6"/>
      <c r="F1060" s="19"/>
    </row>
    <row r="1061" spans="1:6" x14ac:dyDescent="0.25">
      <c r="A1061" s="15"/>
      <c r="B1061" s="16"/>
      <c r="C1061" s="17"/>
      <c r="D1061" s="18"/>
      <c r="E1061" s="6"/>
      <c r="F1061" s="19"/>
    </row>
    <row r="1062" spans="1:6" x14ac:dyDescent="0.25">
      <c r="A1062" s="15"/>
      <c r="B1062" s="16"/>
      <c r="C1062" s="17"/>
      <c r="D1062" s="18"/>
      <c r="E1062" s="6"/>
      <c r="F1062" s="19"/>
    </row>
    <row r="1063" spans="1:6" x14ac:dyDescent="0.25">
      <c r="A1063" s="15"/>
      <c r="B1063" s="16"/>
      <c r="C1063" s="17"/>
      <c r="D1063" s="18"/>
      <c r="E1063" s="6"/>
      <c r="F1063" s="19"/>
    </row>
    <row r="1064" spans="1:6" x14ac:dyDescent="0.25">
      <c r="A1064" s="15"/>
      <c r="B1064" s="16"/>
      <c r="C1064" s="17"/>
      <c r="D1064" s="18"/>
      <c r="E1064" s="6"/>
      <c r="F1064" s="19"/>
    </row>
    <row r="1065" spans="1:6" x14ac:dyDescent="0.25">
      <c r="A1065" s="15"/>
      <c r="B1065" s="16"/>
      <c r="C1065" s="17"/>
      <c r="D1065" s="18"/>
      <c r="E1065" s="6"/>
      <c r="F1065" s="19"/>
    </row>
    <row r="1066" spans="1:6" x14ac:dyDescent="0.25">
      <c r="A1066" s="15"/>
      <c r="B1066" s="16"/>
      <c r="C1066" s="17"/>
      <c r="D1066" s="18"/>
      <c r="E1066" s="6"/>
      <c r="F1066" s="19"/>
    </row>
    <row r="1067" spans="1:6" x14ac:dyDescent="0.25">
      <c r="A1067" s="15"/>
      <c r="B1067" s="16"/>
      <c r="C1067" s="17"/>
      <c r="D1067" s="18"/>
      <c r="E1067" s="6"/>
      <c r="F1067" s="19"/>
    </row>
    <row r="1068" spans="1:6" x14ac:dyDescent="0.25">
      <c r="A1068" s="15"/>
      <c r="B1068" s="16"/>
      <c r="C1068" s="17"/>
      <c r="D1068" s="18"/>
      <c r="E1068" s="6"/>
      <c r="F1068" s="19"/>
    </row>
    <row r="1069" spans="1:6" x14ac:dyDescent="0.25">
      <c r="A1069" s="15"/>
      <c r="B1069" s="16"/>
      <c r="C1069" s="17"/>
      <c r="D1069" s="18"/>
      <c r="E1069" s="6"/>
      <c r="F1069" s="19"/>
    </row>
    <row r="1070" spans="1:6" x14ac:dyDescent="0.25">
      <c r="A1070" s="15"/>
      <c r="B1070" s="16"/>
      <c r="C1070" s="17"/>
      <c r="D1070" s="18"/>
      <c r="E1070" s="6"/>
      <c r="F1070" s="19"/>
    </row>
    <row r="1071" spans="1:6" x14ac:dyDescent="0.25">
      <c r="A1071" s="15"/>
      <c r="B1071" s="16"/>
      <c r="C1071" s="17"/>
      <c r="D1071" s="18"/>
      <c r="E1071" s="6"/>
      <c r="F1071" s="19"/>
    </row>
    <row r="1072" spans="1:6" x14ac:dyDescent="0.25">
      <c r="A1072" s="15"/>
      <c r="B1072" s="16"/>
      <c r="C1072" s="17"/>
      <c r="D1072" s="18"/>
      <c r="E1072" s="6"/>
      <c r="F1072" s="19"/>
    </row>
    <row r="1073" spans="1:6" x14ac:dyDescent="0.25">
      <c r="A1073" s="15"/>
      <c r="B1073" s="16"/>
      <c r="C1073" s="17"/>
      <c r="D1073" s="18"/>
      <c r="E1073" s="6"/>
      <c r="F1073" s="19"/>
    </row>
    <row r="1074" spans="1:6" x14ac:dyDescent="0.25">
      <c r="A1074" s="15"/>
      <c r="B1074" s="16"/>
      <c r="C1074" s="17"/>
      <c r="D1074" s="18"/>
      <c r="E1074" s="6"/>
      <c r="F1074" s="19"/>
    </row>
    <row r="1075" spans="1:6" x14ac:dyDescent="0.25">
      <c r="A1075" s="15"/>
      <c r="B1075" s="16"/>
      <c r="C1075" s="17"/>
      <c r="D1075" s="18"/>
      <c r="E1075" s="6"/>
      <c r="F1075" s="19"/>
    </row>
    <row r="1076" spans="1:6" x14ac:dyDescent="0.25">
      <c r="A1076" s="15"/>
      <c r="B1076" s="16"/>
      <c r="C1076" s="17"/>
      <c r="D1076" s="18"/>
      <c r="E1076" s="6"/>
      <c r="F1076" s="19"/>
    </row>
    <row r="1077" spans="1:6" x14ac:dyDescent="0.25">
      <c r="A1077" s="15"/>
      <c r="B1077" s="16"/>
      <c r="C1077" s="17"/>
      <c r="D1077" s="18"/>
      <c r="E1077" s="6"/>
      <c r="F1077" s="19"/>
    </row>
    <row r="1078" spans="1:6" x14ac:dyDescent="0.25">
      <c r="A1078" s="15"/>
      <c r="B1078" s="16"/>
      <c r="C1078" s="17"/>
      <c r="D1078" s="18"/>
      <c r="E1078" s="6"/>
      <c r="F1078" s="19"/>
    </row>
    <row r="1079" spans="1:6" x14ac:dyDescent="0.25">
      <c r="A1079" s="15"/>
      <c r="B1079" s="16"/>
      <c r="C1079" s="17"/>
      <c r="D1079" s="18"/>
      <c r="E1079" s="6"/>
      <c r="F1079" s="19"/>
    </row>
    <row r="1080" spans="1:6" x14ac:dyDescent="0.25">
      <c r="A1080" s="15"/>
      <c r="B1080" s="16"/>
      <c r="C1080" s="17"/>
      <c r="D1080" s="18"/>
      <c r="E1080" s="6"/>
      <c r="F1080" s="19"/>
    </row>
    <row r="1081" spans="1:6" x14ac:dyDescent="0.25">
      <c r="A1081" s="15"/>
      <c r="B1081" s="16"/>
      <c r="C1081" s="17"/>
      <c r="D1081" s="18"/>
      <c r="E1081" s="6"/>
      <c r="F1081" s="19"/>
    </row>
    <row r="1082" spans="1:6" x14ac:dyDescent="0.25">
      <c r="A1082" s="15"/>
      <c r="B1082" s="16"/>
      <c r="C1082" s="17"/>
      <c r="D1082" s="18"/>
      <c r="E1082" s="6"/>
      <c r="F1082" s="19"/>
    </row>
    <row r="1083" spans="1:6" x14ac:dyDescent="0.25">
      <c r="A1083" s="15"/>
      <c r="B1083" s="16"/>
      <c r="C1083" s="17"/>
      <c r="D1083" s="18"/>
      <c r="E1083" s="6"/>
      <c r="F1083" s="19"/>
    </row>
    <row r="1084" spans="1:6" x14ac:dyDescent="0.25">
      <c r="A1084" s="15"/>
      <c r="B1084" s="16"/>
      <c r="C1084" s="17"/>
      <c r="D1084" s="18"/>
      <c r="E1084" s="6"/>
      <c r="F1084" s="19"/>
    </row>
    <row r="1085" spans="1:6" x14ac:dyDescent="0.25">
      <c r="A1085" s="15"/>
      <c r="B1085" s="16"/>
      <c r="C1085" s="17"/>
      <c r="D1085" s="18"/>
      <c r="E1085" s="6"/>
      <c r="F1085" s="19"/>
    </row>
    <row r="1086" spans="1:6" x14ac:dyDescent="0.25">
      <c r="A1086" s="15"/>
      <c r="B1086" s="16"/>
      <c r="C1086" s="17"/>
      <c r="D1086" s="18"/>
      <c r="E1086" s="6"/>
      <c r="F1086" s="19"/>
    </row>
    <row r="1087" spans="1:6" x14ac:dyDescent="0.25">
      <c r="A1087" s="15"/>
      <c r="B1087" s="16"/>
      <c r="C1087" s="17"/>
      <c r="D1087" s="18"/>
      <c r="E1087" s="6"/>
      <c r="F1087" s="19"/>
    </row>
    <row r="1088" spans="1:6" x14ac:dyDescent="0.25">
      <c r="A1088" s="15"/>
      <c r="B1088" s="16"/>
      <c r="C1088" s="17"/>
      <c r="D1088" s="18"/>
      <c r="E1088" s="6"/>
      <c r="F1088" s="19"/>
    </row>
    <row r="1089" spans="1:6" x14ac:dyDescent="0.25">
      <c r="A1089" s="15"/>
      <c r="B1089" s="16"/>
      <c r="C1089" s="17"/>
      <c r="D1089" s="18"/>
      <c r="E1089" s="6"/>
      <c r="F1089" s="19"/>
    </row>
    <row r="1090" spans="1:6" x14ac:dyDescent="0.25">
      <c r="A1090" s="15"/>
      <c r="B1090" s="16"/>
      <c r="C1090" s="17"/>
      <c r="D1090" s="18"/>
      <c r="E1090" s="6"/>
      <c r="F1090" s="19"/>
    </row>
    <row r="1091" spans="1:6" x14ac:dyDescent="0.25">
      <c r="A1091" s="15"/>
      <c r="B1091" s="16"/>
      <c r="C1091" s="17"/>
      <c r="D1091" s="18"/>
      <c r="E1091" s="6"/>
      <c r="F1091" s="19"/>
    </row>
    <row r="1092" spans="1:6" x14ac:dyDescent="0.25">
      <c r="A1092" s="15"/>
      <c r="B1092" s="16"/>
      <c r="C1092" s="17"/>
      <c r="D1092" s="18"/>
      <c r="E1092" s="6"/>
      <c r="F1092" s="19"/>
    </row>
    <row r="1093" spans="1:6" x14ac:dyDescent="0.25">
      <c r="A1093" s="15"/>
      <c r="B1093" s="16"/>
      <c r="C1093" s="17"/>
      <c r="D1093" s="18"/>
      <c r="E1093" s="6"/>
      <c r="F1093" s="19"/>
    </row>
    <row r="1094" spans="1:6" x14ac:dyDescent="0.25">
      <c r="A1094" s="15"/>
      <c r="B1094" s="16"/>
      <c r="C1094" s="17"/>
      <c r="D1094" s="18"/>
      <c r="E1094" s="6"/>
      <c r="F1094" s="19"/>
    </row>
    <row r="1095" spans="1:6" x14ac:dyDescent="0.25">
      <c r="A1095" s="15"/>
      <c r="B1095" s="16"/>
      <c r="C1095" s="17"/>
      <c r="D1095" s="18"/>
      <c r="E1095" s="6"/>
      <c r="F1095" s="19"/>
    </row>
    <row r="1096" spans="1:6" x14ac:dyDescent="0.25">
      <c r="A1096" s="15"/>
      <c r="B1096" s="16"/>
      <c r="C1096" s="17"/>
      <c r="D1096" s="18"/>
      <c r="E1096" s="6"/>
      <c r="F1096" s="19"/>
    </row>
    <row r="1097" spans="1:6" x14ac:dyDescent="0.25">
      <c r="A1097" s="15"/>
      <c r="B1097" s="16"/>
      <c r="C1097" s="17"/>
      <c r="D1097" s="18"/>
      <c r="E1097" s="6"/>
      <c r="F1097" s="19"/>
    </row>
    <row r="1098" spans="1:6" x14ac:dyDescent="0.25">
      <c r="A1098" s="15"/>
      <c r="B1098" s="16"/>
      <c r="C1098" s="17"/>
      <c r="D1098" s="18"/>
      <c r="E1098" s="6"/>
      <c r="F1098" s="19"/>
    </row>
    <row r="1099" spans="1:6" x14ac:dyDescent="0.25">
      <c r="A1099" s="15"/>
      <c r="B1099" s="16"/>
      <c r="C1099" s="17"/>
      <c r="D1099" s="18"/>
      <c r="E1099" s="6"/>
      <c r="F1099" s="19"/>
    </row>
    <row r="1100" spans="1:6" x14ac:dyDescent="0.25">
      <c r="A1100" s="15"/>
      <c r="B1100" s="16"/>
      <c r="C1100" s="17"/>
      <c r="D1100" s="18"/>
      <c r="E1100" s="6"/>
      <c r="F1100" s="19"/>
    </row>
    <row r="1101" spans="1:6" x14ac:dyDescent="0.25">
      <c r="A1101" s="15"/>
      <c r="B1101" s="16"/>
      <c r="C1101" s="17"/>
      <c r="D1101" s="18"/>
      <c r="E1101" s="6"/>
      <c r="F1101" s="19"/>
    </row>
    <row r="1102" spans="1:6" x14ac:dyDescent="0.25">
      <c r="A1102" s="15"/>
      <c r="B1102" s="16"/>
      <c r="C1102" s="17"/>
      <c r="D1102" s="18"/>
      <c r="E1102" s="6"/>
      <c r="F1102" s="19"/>
    </row>
    <row r="1103" spans="1:6" x14ac:dyDescent="0.25">
      <c r="A1103" s="15"/>
      <c r="B1103" s="16"/>
      <c r="C1103" s="17"/>
      <c r="D1103" s="18"/>
      <c r="E1103" s="6"/>
      <c r="F1103" s="19"/>
    </row>
    <row r="1104" spans="1:6" x14ac:dyDescent="0.25">
      <c r="A1104" s="15"/>
      <c r="B1104" s="16"/>
      <c r="C1104" s="17"/>
      <c r="D1104" s="18"/>
      <c r="E1104" s="6"/>
      <c r="F1104" s="19"/>
    </row>
    <row r="1105" spans="1:6" x14ac:dyDescent="0.25">
      <c r="A1105" s="15"/>
      <c r="B1105" s="16"/>
      <c r="C1105" s="17"/>
      <c r="D1105" s="18"/>
      <c r="E1105" s="6"/>
      <c r="F1105" s="19"/>
    </row>
    <row r="1106" spans="1:6" x14ac:dyDescent="0.25">
      <c r="A1106" s="15"/>
      <c r="B1106" s="16"/>
      <c r="C1106" s="17"/>
      <c r="D1106" s="18"/>
      <c r="E1106" s="6"/>
      <c r="F1106" s="19"/>
    </row>
    <row r="1107" spans="1:6" x14ac:dyDescent="0.25">
      <c r="A1107" s="15"/>
      <c r="B1107" s="16"/>
      <c r="C1107" s="17"/>
      <c r="D1107" s="18"/>
      <c r="E1107" s="6"/>
      <c r="F1107" s="19"/>
    </row>
    <row r="1108" spans="1:6" x14ac:dyDescent="0.25">
      <c r="A1108" s="15"/>
      <c r="B1108" s="16"/>
      <c r="C1108" s="17"/>
      <c r="D1108" s="18"/>
      <c r="E1108" s="6"/>
      <c r="F1108" s="19"/>
    </row>
    <row r="1109" spans="1:6" x14ac:dyDescent="0.25">
      <c r="A1109" s="15"/>
      <c r="B1109" s="16"/>
      <c r="C1109" s="17"/>
      <c r="D1109" s="18"/>
      <c r="E1109" s="6"/>
      <c r="F1109" s="19"/>
    </row>
    <row r="1110" spans="1:6" x14ac:dyDescent="0.25">
      <c r="A1110" s="15"/>
      <c r="B1110" s="16"/>
      <c r="C1110" s="17"/>
      <c r="D1110" s="18"/>
      <c r="E1110" s="6"/>
      <c r="F1110" s="19"/>
    </row>
    <row r="1111" spans="1:6" x14ac:dyDescent="0.25">
      <c r="A1111" s="15"/>
      <c r="B1111" s="16"/>
      <c r="C1111" s="17"/>
      <c r="D1111" s="18"/>
      <c r="E1111" s="6"/>
      <c r="F1111" s="19"/>
    </row>
    <row r="1112" spans="1:6" x14ac:dyDescent="0.25">
      <c r="A1112" s="15"/>
      <c r="B1112" s="16"/>
      <c r="C1112" s="17"/>
      <c r="D1112" s="18"/>
      <c r="E1112" s="6"/>
      <c r="F1112" s="19"/>
    </row>
    <row r="1113" spans="1:6" x14ac:dyDescent="0.25">
      <c r="A1113" s="15"/>
      <c r="B1113" s="16"/>
      <c r="C1113" s="17"/>
      <c r="D1113" s="18"/>
      <c r="E1113" s="6"/>
      <c r="F1113" s="19"/>
    </row>
    <row r="1114" spans="1:6" x14ac:dyDescent="0.25">
      <c r="A1114" s="15"/>
      <c r="B1114" s="16"/>
      <c r="C1114" s="17"/>
      <c r="D1114" s="18"/>
      <c r="E1114" s="6"/>
      <c r="F1114" s="19"/>
    </row>
    <row r="1115" spans="1:6" x14ac:dyDescent="0.25">
      <c r="A1115" s="15"/>
      <c r="B1115" s="16"/>
      <c r="C1115" s="17"/>
      <c r="D1115" s="18"/>
      <c r="E1115" s="6"/>
      <c r="F1115" s="19"/>
    </row>
    <row r="1116" spans="1:6" x14ac:dyDescent="0.25">
      <c r="A1116" s="15"/>
      <c r="B1116" s="16"/>
      <c r="C1116" s="17"/>
      <c r="D1116" s="18"/>
      <c r="E1116" s="6"/>
      <c r="F1116" s="19"/>
    </row>
    <row r="1117" spans="1:6" x14ac:dyDescent="0.25">
      <c r="A1117" s="15"/>
      <c r="B1117" s="16"/>
      <c r="C1117" s="17"/>
      <c r="D1117" s="18"/>
      <c r="E1117" s="6"/>
      <c r="F1117" s="19"/>
    </row>
    <row r="1118" spans="1:6" x14ac:dyDescent="0.25">
      <c r="A1118" s="15"/>
      <c r="B1118" s="16"/>
      <c r="C1118" s="17"/>
      <c r="D1118" s="18"/>
      <c r="E1118" s="6"/>
      <c r="F1118" s="19"/>
    </row>
    <row r="1119" spans="1:6" x14ac:dyDescent="0.25">
      <c r="A1119" s="15"/>
      <c r="B1119" s="16"/>
      <c r="C1119" s="17"/>
      <c r="D1119" s="18"/>
      <c r="E1119" s="6"/>
      <c r="F1119" s="19"/>
    </row>
    <row r="1120" spans="1:6" x14ac:dyDescent="0.25">
      <c r="A1120" s="15"/>
      <c r="B1120" s="16"/>
      <c r="C1120" s="17"/>
      <c r="D1120" s="18"/>
      <c r="E1120" s="6"/>
      <c r="F1120" s="19"/>
    </row>
    <row r="1121" spans="1:6" x14ac:dyDescent="0.25">
      <c r="A1121" s="15"/>
      <c r="B1121" s="16"/>
      <c r="C1121" s="17"/>
      <c r="D1121" s="18"/>
      <c r="E1121" s="6"/>
      <c r="F1121" s="19"/>
    </row>
    <row r="1122" spans="1:6" x14ac:dyDescent="0.25">
      <c r="A1122" s="15"/>
      <c r="B1122" s="16"/>
      <c r="C1122" s="17"/>
      <c r="D1122" s="18"/>
      <c r="E1122" s="6"/>
      <c r="F1122" s="19"/>
    </row>
    <row r="1123" spans="1:6" x14ac:dyDescent="0.25">
      <c r="A1123" s="15"/>
      <c r="B1123" s="16"/>
      <c r="C1123" s="17"/>
      <c r="D1123" s="18"/>
      <c r="E1123" s="6"/>
      <c r="F1123" s="19"/>
    </row>
    <row r="1124" spans="1:6" x14ac:dyDescent="0.25">
      <c r="A1124" s="15"/>
      <c r="B1124" s="16"/>
      <c r="C1124" s="17"/>
      <c r="D1124" s="18"/>
      <c r="E1124" s="6"/>
      <c r="F1124" s="19"/>
    </row>
    <row r="1125" spans="1:6" x14ac:dyDescent="0.25">
      <c r="A1125" s="15"/>
      <c r="B1125" s="16"/>
      <c r="C1125" s="17"/>
      <c r="D1125" s="18"/>
      <c r="E1125" s="6"/>
      <c r="F1125" s="19"/>
    </row>
    <row r="1126" spans="1:6" x14ac:dyDescent="0.25">
      <c r="A1126" s="15"/>
      <c r="B1126" s="16"/>
      <c r="C1126" s="17"/>
      <c r="D1126" s="18"/>
      <c r="E1126" s="6"/>
      <c r="F1126" s="19"/>
    </row>
    <row r="1127" spans="1:6" x14ac:dyDescent="0.25">
      <c r="A1127" s="15"/>
      <c r="B1127" s="16"/>
      <c r="C1127" s="17"/>
      <c r="D1127" s="18"/>
      <c r="E1127" s="6"/>
      <c r="F1127" s="19"/>
    </row>
    <row r="1128" spans="1:6" x14ac:dyDescent="0.25">
      <c r="A1128" s="15"/>
      <c r="B1128" s="16"/>
      <c r="C1128" s="17"/>
      <c r="D1128" s="18"/>
      <c r="E1128" s="6"/>
      <c r="F1128" s="19"/>
    </row>
    <row r="1129" spans="1:6" x14ac:dyDescent="0.25">
      <c r="A1129" s="15"/>
      <c r="B1129" s="16"/>
      <c r="C1129" s="17"/>
      <c r="D1129" s="18"/>
      <c r="E1129" s="6"/>
      <c r="F1129" s="19"/>
    </row>
    <row r="1130" spans="1:6" x14ac:dyDescent="0.25">
      <c r="A1130" s="15"/>
      <c r="B1130" s="16"/>
      <c r="C1130" s="17"/>
      <c r="D1130" s="18"/>
      <c r="E1130" s="6"/>
      <c r="F1130" s="19"/>
    </row>
    <row r="1131" spans="1:6" x14ac:dyDescent="0.25">
      <c r="A1131" s="15"/>
      <c r="B1131" s="16"/>
      <c r="C1131" s="17"/>
      <c r="D1131" s="18"/>
      <c r="E1131" s="6"/>
      <c r="F1131" s="19"/>
    </row>
    <row r="1132" spans="1:6" x14ac:dyDescent="0.25">
      <c r="A1132" s="15"/>
      <c r="B1132" s="16"/>
      <c r="C1132" s="17"/>
      <c r="D1132" s="18"/>
      <c r="E1132" s="6"/>
      <c r="F1132" s="19"/>
    </row>
    <row r="1133" spans="1:6" x14ac:dyDescent="0.25">
      <c r="A1133" s="15"/>
      <c r="B1133" s="16"/>
      <c r="C1133" s="17"/>
      <c r="D1133" s="18"/>
      <c r="E1133" s="6"/>
      <c r="F1133" s="19"/>
    </row>
    <row r="1134" spans="1:6" x14ac:dyDescent="0.25">
      <c r="A1134" s="15"/>
      <c r="B1134" s="16"/>
      <c r="C1134" s="17"/>
      <c r="D1134" s="18"/>
      <c r="E1134" s="6"/>
      <c r="F1134" s="19"/>
    </row>
    <row r="1135" spans="1:6" x14ac:dyDescent="0.25">
      <c r="A1135" s="15"/>
      <c r="B1135" s="16"/>
      <c r="C1135" s="17"/>
      <c r="D1135" s="18"/>
      <c r="E1135" s="6"/>
      <c r="F1135" s="19"/>
    </row>
  </sheetData>
  <sheetProtection sheet="1" objects="1" scenarios="1" selectLockedCells="1"/>
  <mergeCells count="1">
    <mergeCell ref="A1:G1"/>
  </mergeCells>
  <conditionalFormatting sqref="B2:B33">
    <cfRule type="cellIs" dxfId="9" priority="1" operator="equal">
      <formula>$H$2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11A76E-2239-4F7D-899D-2B820ADD8963}">
  <dimension ref="A1:M1135"/>
  <sheetViews>
    <sheetView showGridLines="0" zoomScale="85" zoomScaleNormal="85" workbookViewId="0">
      <selection activeCell="A22" sqref="A22"/>
    </sheetView>
  </sheetViews>
  <sheetFormatPr defaultRowHeight="15" x14ac:dyDescent="0.25"/>
  <cols>
    <col min="1" max="1" width="6.7109375" bestFit="1" customWidth="1"/>
    <col min="2" max="2" width="19" bestFit="1" customWidth="1"/>
    <col min="3" max="3" width="33" customWidth="1"/>
    <col min="4" max="4" width="16.7109375" bestFit="1" customWidth="1"/>
    <col min="5" max="5" width="25.85546875" customWidth="1"/>
    <col min="6" max="6" width="17" bestFit="1" customWidth="1"/>
    <col min="7" max="7" width="25.7109375" customWidth="1"/>
    <col min="8" max="8" width="13.7109375" bestFit="1" customWidth="1"/>
    <col min="9" max="9" width="17.85546875" bestFit="1" customWidth="1"/>
    <col min="10" max="10" width="16.42578125" bestFit="1" customWidth="1"/>
    <col min="11" max="11" width="22.140625" bestFit="1" customWidth="1"/>
    <col min="12" max="12" width="19.28515625" bestFit="1" customWidth="1"/>
    <col min="13" max="13" width="19" bestFit="1" customWidth="1"/>
    <col min="14" max="14" width="15.5703125" bestFit="1" customWidth="1"/>
    <col min="15" max="15" width="14.7109375" bestFit="1" customWidth="1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3" ht="31.5" customHeight="1" thickBot="1" x14ac:dyDescent="0.3">
      <c r="A1" s="25" t="s">
        <v>47</v>
      </c>
      <c r="B1" s="26"/>
      <c r="C1" s="26"/>
      <c r="D1" s="26"/>
      <c r="E1" s="26"/>
      <c r="F1" s="26"/>
      <c r="G1" s="27"/>
      <c r="H1" s="2" t="s">
        <v>0</v>
      </c>
      <c r="I1" s="3" t="str">
        <f>J52</f>
        <v>Jarbas Reis</v>
      </c>
      <c r="J1" s="3" t="str">
        <f>K52</f>
        <v>Christian Guedes</v>
      </c>
      <c r="K1" s="3" t="str">
        <f>L52</f>
        <v>Aparecido Arantes</v>
      </c>
    </row>
    <row r="2" spans="1:13" x14ac:dyDescent="0.25">
      <c r="A2" s="1">
        <v>1</v>
      </c>
      <c r="B2" s="4" t="s">
        <v>12</v>
      </c>
      <c r="C2" s="5"/>
      <c r="D2" s="5"/>
      <c r="E2" s="5"/>
      <c r="F2" s="5"/>
      <c r="G2" s="5"/>
      <c r="H2" s="2" t="s">
        <v>8</v>
      </c>
      <c r="I2" s="6">
        <f ca="1">AVERAGE(J53:J97)</f>
        <v>7.0099266975308632E-4</v>
      </c>
      <c r="J2" s="6">
        <f ca="1">AVERAGE(K53:K97)</f>
        <v>7.0075270061728415E-4</v>
      </c>
      <c r="K2" s="6">
        <f ca="1">AVERAGE(L53:L97)</f>
        <v>7.2139004629629625E-4</v>
      </c>
    </row>
    <row r="3" spans="1:13" x14ac:dyDescent="0.25">
      <c r="A3" s="1">
        <v>2</v>
      </c>
      <c r="B3" s="7" t="s">
        <v>60</v>
      </c>
      <c r="C3" s="5"/>
      <c r="D3" s="5"/>
      <c r="E3" s="5"/>
      <c r="F3" s="5"/>
      <c r="G3" s="5"/>
      <c r="H3" s="2" t="s">
        <v>7</v>
      </c>
      <c r="I3" s="6">
        <f ca="1">LARGE(J53:J97,2)</f>
        <v>7.2210648148148156E-4</v>
      </c>
      <c r="J3" s="6">
        <f ca="1">LARGE(K53:K97,2)</f>
        <v>7.1820601851851852E-4</v>
      </c>
      <c r="K3" s="6">
        <f ca="1">LARGE(L53:L97,2)</f>
        <v>7.4488425925925926E-4</v>
      </c>
      <c r="L3" s="6">
        <f ca="1">LARGE(I3:K3,1)</f>
        <v>7.4488425925925926E-4</v>
      </c>
      <c r="M3" s="24">
        <f ca="1">L3</f>
        <v>7.4488425925925926E-4</v>
      </c>
    </row>
    <row r="4" spans="1:13" x14ac:dyDescent="0.25">
      <c r="A4" s="1"/>
      <c r="B4" s="7" t="s">
        <v>54</v>
      </c>
      <c r="C4" s="5"/>
      <c r="D4" s="5"/>
      <c r="E4" s="5"/>
      <c r="F4" s="5"/>
      <c r="G4" s="5"/>
      <c r="H4" s="2" t="s">
        <v>6</v>
      </c>
      <c r="I4" s="6">
        <f ca="1">SMALL(J53:J97,1)</f>
        <v>6.9048611111111123E-4</v>
      </c>
      <c r="J4" s="6">
        <f ca="1">SMALL(K53:K97,1)</f>
        <v>6.9123842592592587E-4</v>
      </c>
      <c r="K4" s="6">
        <f ca="1">SMALL(L53:L97,1)</f>
        <v>7.0923611111111111E-4</v>
      </c>
      <c r="L4" s="6">
        <f ca="1">SMALL(I4:K4,1)</f>
        <v>6.9048611111111123E-4</v>
      </c>
      <c r="M4" s="24">
        <f ca="1">L4</f>
        <v>6.9048611111111123E-4</v>
      </c>
    </row>
    <row r="5" spans="1:13" x14ac:dyDescent="0.25">
      <c r="A5" s="1"/>
      <c r="B5" s="7" t="s">
        <v>75</v>
      </c>
      <c r="C5" s="5"/>
      <c r="D5" s="5"/>
      <c r="E5" s="5"/>
      <c r="F5" s="5"/>
      <c r="G5" s="5"/>
      <c r="H5" s="8" t="s">
        <v>11</v>
      </c>
      <c r="I5" s="6">
        <f ca="1">_xlfn.STDEV.S(J53:J97)</f>
        <v>1.600897481676201E-5</v>
      </c>
      <c r="J5" s="6">
        <f ca="1">_xlfn.STDEV.S(K53:K97)</f>
        <v>1.7975966099242201E-5</v>
      </c>
      <c r="K5" s="6">
        <f ca="1">_xlfn.STDEV.S(L53:L97)</f>
        <v>1.780611415769927E-5</v>
      </c>
    </row>
    <row r="6" spans="1:13" x14ac:dyDescent="0.25">
      <c r="A6" s="1"/>
      <c r="B6" s="7" t="s">
        <v>68</v>
      </c>
      <c r="C6" s="5"/>
      <c r="D6" s="5"/>
      <c r="E6" s="5"/>
      <c r="F6" s="5"/>
      <c r="G6" s="5"/>
      <c r="H6" s="2" t="s">
        <v>10</v>
      </c>
      <c r="I6" s="6">
        <f ca="1">SUM(J53:J97,1)</f>
        <v>1.0210297800925925</v>
      </c>
      <c r="J6" s="6">
        <f ca="1">SUM(K53:K97,1)</f>
        <v>1.0210225810185185</v>
      </c>
      <c r="K6" s="6">
        <f ca="1">SUM(L53:L97,1)</f>
        <v>1.021641701388889</v>
      </c>
    </row>
    <row r="7" spans="1:13" x14ac:dyDescent="0.25">
      <c r="A7" s="1"/>
      <c r="B7" s="7" t="s">
        <v>67</v>
      </c>
      <c r="C7" s="5"/>
      <c r="D7" s="5"/>
      <c r="E7" s="5"/>
      <c r="F7" s="5"/>
      <c r="G7" s="5"/>
      <c r="H7" s="5"/>
      <c r="I7" s="9"/>
      <c r="J7" s="9"/>
      <c r="K7" s="9"/>
    </row>
    <row r="8" spans="1:13" x14ac:dyDescent="0.25">
      <c r="A8" s="1"/>
      <c r="B8" s="7" t="s">
        <v>9</v>
      </c>
      <c r="C8" s="5"/>
      <c r="D8" s="5"/>
      <c r="E8" s="5"/>
      <c r="F8" s="5"/>
      <c r="G8" s="5"/>
      <c r="H8" s="5"/>
      <c r="I8" s="5"/>
      <c r="J8" s="5"/>
      <c r="K8" s="5"/>
    </row>
    <row r="9" spans="1:13" x14ac:dyDescent="0.25">
      <c r="A9" s="1"/>
      <c r="B9" s="7" t="s">
        <v>56</v>
      </c>
      <c r="C9" s="5"/>
      <c r="D9" s="5"/>
      <c r="E9" s="5"/>
      <c r="F9" s="5"/>
      <c r="G9" s="5"/>
      <c r="H9" s="5"/>
      <c r="I9" s="5"/>
      <c r="J9" s="5"/>
      <c r="K9" s="5"/>
    </row>
    <row r="10" spans="1:13" x14ac:dyDescent="0.25">
      <c r="A10" s="1"/>
      <c r="B10" s="7" t="s">
        <v>76</v>
      </c>
      <c r="C10" s="5"/>
      <c r="D10" s="5"/>
      <c r="E10" s="5"/>
      <c r="F10" s="5"/>
      <c r="G10" s="5"/>
      <c r="H10" s="5"/>
      <c r="I10" s="5"/>
      <c r="J10" s="5"/>
      <c r="K10" s="5"/>
    </row>
    <row r="11" spans="1:13" x14ac:dyDescent="0.25">
      <c r="A11" s="1"/>
      <c r="B11" s="7" t="s">
        <v>24</v>
      </c>
      <c r="C11" s="5"/>
      <c r="D11" s="5"/>
      <c r="E11" s="5"/>
      <c r="F11" s="5"/>
      <c r="G11" s="5"/>
      <c r="H11" s="5"/>
      <c r="I11" s="5"/>
      <c r="J11" s="5"/>
      <c r="K11" s="5"/>
    </row>
    <row r="12" spans="1:13" x14ac:dyDescent="0.25">
      <c r="A12" s="1"/>
      <c r="B12" s="7" t="s">
        <v>433</v>
      </c>
      <c r="C12" s="5"/>
      <c r="D12" s="5"/>
      <c r="E12" s="5"/>
      <c r="F12" s="5"/>
      <c r="G12" s="5"/>
      <c r="H12" s="5"/>
      <c r="I12" s="5"/>
      <c r="J12" s="5"/>
      <c r="K12" s="9"/>
    </row>
    <row r="13" spans="1:13" x14ac:dyDescent="0.25">
      <c r="A13" s="1"/>
      <c r="B13" s="7" t="s">
        <v>50</v>
      </c>
      <c r="C13" s="5"/>
      <c r="D13" s="5"/>
      <c r="E13" s="5"/>
      <c r="F13" s="5"/>
      <c r="G13" s="5"/>
      <c r="I13" s="5"/>
      <c r="J13" s="5"/>
      <c r="K13" s="10">
        <f ca="1">SMALL(I4:K4,1)-L13</f>
        <v>6.9048611111111123E-4</v>
      </c>
    </row>
    <row r="14" spans="1:13" x14ac:dyDescent="0.25">
      <c r="A14" s="1"/>
      <c r="B14" s="7" t="s">
        <v>70</v>
      </c>
      <c r="C14" s="5"/>
      <c r="D14" s="5"/>
      <c r="E14" s="5"/>
      <c r="F14" s="5"/>
      <c r="G14" s="5"/>
      <c r="I14" s="5"/>
      <c r="J14" s="5"/>
      <c r="K14" s="10">
        <f ca="1">LARGE(I3:K3,1)+L13</f>
        <v>7.4488425925925926E-4</v>
      </c>
    </row>
    <row r="15" spans="1:13" x14ac:dyDescent="0.25">
      <c r="A15" s="1"/>
      <c r="B15" s="7" t="s">
        <v>674</v>
      </c>
      <c r="C15" s="5"/>
      <c r="D15" s="5"/>
      <c r="E15" s="5"/>
      <c r="F15" s="5"/>
      <c r="G15" s="5"/>
      <c r="I15" s="5"/>
      <c r="J15" s="5"/>
      <c r="K15" s="9"/>
    </row>
    <row r="16" spans="1:13" x14ac:dyDescent="0.25">
      <c r="A16" s="1"/>
      <c r="B16" s="7" t="s">
        <v>59</v>
      </c>
      <c r="C16" s="5"/>
      <c r="D16" s="5"/>
      <c r="E16" s="5"/>
      <c r="F16" s="5"/>
      <c r="G16" s="5"/>
      <c r="I16" s="5"/>
      <c r="K16" s="5"/>
    </row>
    <row r="17" spans="1:11" x14ac:dyDescent="0.25">
      <c r="A17" s="1"/>
      <c r="B17" s="7" t="s">
        <v>57</v>
      </c>
      <c r="C17" s="5"/>
      <c r="D17" s="5"/>
      <c r="E17" s="5"/>
      <c r="F17" s="5"/>
      <c r="G17" s="5"/>
      <c r="I17" s="5"/>
      <c r="K17" s="5"/>
    </row>
    <row r="18" spans="1:11" x14ac:dyDescent="0.25">
      <c r="A18" s="1"/>
      <c r="B18" s="7" t="s">
        <v>675</v>
      </c>
      <c r="C18" s="5"/>
      <c r="D18" s="5"/>
      <c r="E18" s="5"/>
      <c r="F18" s="5"/>
      <c r="G18" s="5"/>
      <c r="K18" s="5"/>
    </row>
    <row r="19" spans="1:11" x14ac:dyDescent="0.25">
      <c r="A19" s="1"/>
      <c r="B19" s="7" t="s">
        <v>65</v>
      </c>
      <c r="C19" s="5"/>
      <c r="D19" s="5"/>
      <c r="E19" s="5"/>
      <c r="F19" s="5"/>
      <c r="G19" s="5"/>
      <c r="H19" s="5"/>
      <c r="I19" s="5"/>
      <c r="J19" s="5"/>
      <c r="K19" s="5"/>
    </row>
    <row r="20" spans="1:11" x14ac:dyDescent="0.25">
      <c r="A20" s="1"/>
      <c r="B20" s="7" t="s">
        <v>51</v>
      </c>
      <c r="C20" s="5"/>
      <c r="D20" s="5"/>
      <c r="E20" s="5"/>
      <c r="F20" s="5"/>
      <c r="G20" s="5"/>
      <c r="H20" s="5"/>
      <c r="I20" s="5"/>
      <c r="J20" s="5"/>
      <c r="K20" s="5"/>
    </row>
    <row r="21" spans="1:11" x14ac:dyDescent="0.25">
      <c r="A21" s="1">
        <v>3</v>
      </c>
      <c r="B21" s="7" t="s">
        <v>434</v>
      </c>
      <c r="C21" s="5"/>
      <c r="D21" s="5"/>
      <c r="E21" s="5"/>
      <c r="F21" s="5"/>
      <c r="G21" s="5"/>
      <c r="H21" s="5"/>
      <c r="I21" s="5"/>
      <c r="J21" s="5"/>
      <c r="K21" s="5"/>
    </row>
    <row r="22" spans="1:11" x14ac:dyDescent="0.25">
      <c r="A22" s="1"/>
      <c r="B22" s="7" t="s">
        <v>49</v>
      </c>
      <c r="C22" s="5"/>
      <c r="D22" s="5"/>
      <c r="E22" s="5"/>
      <c r="F22" s="5"/>
      <c r="G22" s="5"/>
      <c r="H22" s="5"/>
      <c r="I22" s="5"/>
      <c r="J22" s="5"/>
      <c r="K22" s="5"/>
    </row>
    <row r="23" spans="1:11" x14ac:dyDescent="0.25">
      <c r="A23" s="1"/>
      <c r="B23" s="7" t="s">
        <v>53</v>
      </c>
      <c r="C23" s="5"/>
      <c r="D23" s="5"/>
      <c r="E23" s="5"/>
      <c r="F23" s="5"/>
      <c r="G23" s="5"/>
      <c r="H23" s="5"/>
      <c r="I23" s="5"/>
      <c r="J23" s="5"/>
      <c r="K23" s="5"/>
    </row>
    <row r="24" spans="1:11" x14ac:dyDescent="0.25">
      <c r="A24" s="1"/>
      <c r="B24" s="7" t="s">
        <v>52</v>
      </c>
      <c r="C24" s="5"/>
      <c r="D24" s="5"/>
      <c r="E24" s="5"/>
      <c r="F24" s="5"/>
      <c r="G24" s="5"/>
      <c r="H24" s="5"/>
      <c r="I24" s="5"/>
      <c r="J24" s="5"/>
      <c r="K24" s="5"/>
    </row>
    <row r="25" spans="1:11" x14ac:dyDescent="0.25">
      <c r="A25" s="1"/>
      <c r="B25" s="7" t="s">
        <v>62</v>
      </c>
      <c r="C25" s="5"/>
      <c r="D25" s="5"/>
      <c r="E25" s="5"/>
      <c r="F25" s="5"/>
      <c r="G25" s="5"/>
      <c r="H25" s="5"/>
      <c r="I25" s="5"/>
      <c r="J25" s="5"/>
      <c r="K25" s="5"/>
    </row>
    <row r="26" spans="1:11" x14ac:dyDescent="0.25">
      <c r="A26" s="1"/>
      <c r="B26" s="7"/>
      <c r="C26" s="5"/>
      <c r="D26" s="5"/>
      <c r="E26" s="5"/>
      <c r="F26" s="5"/>
      <c r="G26" s="5"/>
      <c r="H26" s="5"/>
      <c r="I26" s="5"/>
      <c r="J26" s="5"/>
      <c r="K26" s="5"/>
    </row>
    <row r="27" spans="1:11" x14ac:dyDescent="0.25">
      <c r="A27" s="1"/>
      <c r="B27" s="7"/>
      <c r="C27" s="5"/>
      <c r="D27" s="5"/>
      <c r="E27" s="5"/>
      <c r="F27" s="5"/>
      <c r="G27" s="5"/>
      <c r="H27" s="5"/>
      <c r="I27" s="5"/>
      <c r="J27" s="5"/>
      <c r="K27" s="5"/>
    </row>
    <row r="28" spans="1:11" x14ac:dyDescent="0.25">
      <c r="A28" s="1"/>
      <c r="B28" s="7"/>
      <c r="C28" s="5"/>
      <c r="D28" s="5"/>
      <c r="E28" s="5"/>
      <c r="F28" s="5"/>
      <c r="G28" s="5"/>
      <c r="H28" s="5"/>
      <c r="I28" s="5"/>
      <c r="J28" s="5"/>
      <c r="K28" s="5"/>
    </row>
    <row r="29" spans="1:11" x14ac:dyDescent="0.25">
      <c r="A29" s="1"/>
      <c r="B29" s="7"/>
      <c r="C29" s="5"/>
      <c r="D29" s="5"/>
      <c r="E29" s="5"/>
      <c r="F29" s="5"/>
      <c r="G29" s="5"/>
      <c r="H29" s="5"/>
      <c r="I29" s="5"/>
      <c r="J29" s="5"/>
      <c r="K29" s="5"/>
    </row>
    <row r="30" spans="1:11" x14ac:dyDescent="0.25">
      <c r="A30" s="1"/>
      <c r="B30" s="7"/>
      <c r="C30" s="5"/>
      <c r="D30" s="5"/>
      <c r="E30" s="5"/>
      <c r="F30" s="5"/>
      <c r="G30" s="5"/>
      <c r="H30" s="5"/>
      <c r="I30" s="5"/>
      <c r="J30" s="5"/>
      <c r="K30" s="5"/>
    </row>
    <row r="31" spans="1:11" x14ac:dyDescent="0.25">
      <c r="A31" s="1"/>
      <c r="B31" s="7"/>
      <c r="C31" s="5"/>
      <c r="D31" s="5"/>
      <c r="E31" s="5"/>
      <c r="F31" s="5"/>
      <c r="G31" s="5"/>
      <c r="H31" s="5"/>
      <c r="I31" s="5"/>
      <c r="J31" s="5"/>
      <c r="K31" s="5"/>
    </row>
    <row r="32" spans="1:11" x14ac:dyDescent="0.25">
      <c r="A32" s="1"/>
      <c r="B32" s="7"/>
      <c r="C32" s="5"/>
      <c r="D32" s="5"/>
      <c r="E32" s="5"/>
      <c r="F32" s="5"/>
      <c r="G32" s="5"/>
      <c r="H32" s="5"/>
      <c r="I32" s="5"/>
      <c r="J32" s="5"/>
      <c r="K32" s="5"/>
    </row>
    <row r="33" spans="1:11" x14ac:dyDescent="0.25">
      <c r="A33" s="1">
        <v>3</v>
      </c>
      <c r="B33" s="7"/>
      <c r="C33" s="5"/>
      <c r="D33" s="5"/>
      <c r="E33" s="5"/>
      <c r="F33" s="5"/>
      <c r="G33" s="5"/>
      <c r="H33" s="5"/>
      <c r="I33" s="5"/>
      <c r="J33" s="5"/>
      <c r="K33" s="5"/>
    </row>
    <row r="34" spans="1:11" x14ac:dyDescent="0.25">
      <c r="A34" s="1"/>
      <c r="B34" s="7"/>
      <c r="C34" s="5"/>
      <c r="D34" s="5"/>
      <c r="E34" s="5"/>
      <c r="F34" s="5"/>
      <c r="G34" s="5"/>
      <c r="H34" s="5"/>
      <c r="I34" s="5"/>
      <c r="J34" s="5"/>
      <c r="K34" s="5"/>
    </row>
    <row r="35" spans="1:11" x14ac:dyDescent="0.25">
      <c r="A35" s="1"/>
      <c r="B35" s="7"/>
      <c r="C35" s="5"/>
      <c r="D35" s="5"/>
      <c r="E35" s="5"/>
      <c r="F35" s="5"/>
      <c r="G35" s="5"/>
      <c r="H35" s="5"/>
      <c r="I35" s="5"/>
      <c r="J35" s="5"/>
      <c r="K35" s="5"/>
    </row>
    <row r="36" spans="1:11" x14ac:dyDescent="0.25">
      <c r="A36" s="1"/>
      <c r="B36" s="7"/>
      <c r="C36" s="5"/>
      <c r="D36" s="5"/>
      <c r="E36" s="5"/>
      <c r="F36" s="5"/>
      <c r="G36" s="5"/>
      <c r="H36" s="5"/>
      <c r="I36" s="5"/>
      <c r="J36" s="5"/>
      <c r="K36" s="5"/>
    </row>
    <row r="37" spans="1:11" x14ac:dyDescent="0.25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</row>
    <row r="38" spans="1:11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</row>
    <row r="39" spans="1:11" x14ac:dyDescent="0.25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</row>
    <row r="40" spans="1:11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</row>
    <row r="41" spans="1:11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</row>
    <row r="42" spans="1:11" x14ac:dyDescent="0.25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</row>
    <row r="43" spans="1:11" x14ac:dyDescent="0.25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</row>
    <row r="44" spans="1:11" x14ac:dyDescent="0.25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</row>
    <row r="45" spans="1:11" x14ac:dyDescent="0.25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</row>
    <row r="46" spans="1:11" x14ac:dyDescent="0.25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</row>
    <row r="47" spans="1:11" x14ac:dyDescent="0.25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</row>
    <row r="48" spans="1:11" x14ac:dyDescent="0.25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</row>
    <row r="49" spans="1:12" x14ac:dyDescent="0.25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</row>
    <row r="50" spans="1:12" x14ac:dyDescent="0.25">
      <c r="A50" s="2" t="s">
        <v>1</v>
      </c>
      <c r="B50" s="2" t="s">
        <v>0</v>
      </c>
      <c r="C50" s="2" t="s">
        <v>5</v>
      </c>
      <c r="D50" s="11" t="s">
        <v>4</v>
      </c>
      <c r="E50" s="12" t="s">
        <v>3</v>
      </c>
      <c r="F50" s="2" t="s">
        <v>2</v>
      </c>
      <c r="G50" s="13"/>
      <c r="H50" s="13"/>
      <c r="I50" s="5"/>
      <c r="J50" s="14">
        <f>MATCH(J52,$B$51:$B$1500,0)</f>
        <v>1</v>
      </c>
      <c r="K50" s="14">
        <f t="shared" ref="K50:L50" si="0">MATCH(K52,$B$51:$B$1500,0)</f>
        <v>31</v>
      </c>
      <c r="L50" s="14">
        <f t="shared" si="0"/>
        <v>571</v>
      </c>
    </row>
    <row r="51" spans="1:12" x14ac:dyDescent="0.25">
      <c r="A51" s="15">
        <v>8</v>
      </c>
      <c r="B51" s="16" t="s">
        <v>12</v>
      </c>
      <c r="C51" s="17">
        <v>30</v>
      </c>
      <c r="D51" s="18">
        <v>116</v>
      </c>
      <c r="E51" s="6">
        <v>7.7601851851851844E-4</v>
      </c>
      <c r="F51" s="19">
        <v>64.430000000000007</v>
      </c>
      <c r="G51" s="13"/>
      <c r="H51" s="13"/>
      <c r="I51" s="5"/>
      <c r="J51" s="20">
        <f>VLOOKUP(J$52,$B$50:$F$1500,2,FALSE)</f>
        <v>30</v>
      </c>
      <c r="K51" s="20">
        <f>VLOOKUP(K$52,$B$50:$F$1500,2,FALSE)</f>
        <v>30</v>
      </c>
      <c r="L51" s="20">
        <f>VLOOKUP(L$52,$B$50:$F$1500,2,FALSE)</f>
        <v>30</v>
      </c>
    </row>
    <row r="52" spans="1:12" x14ac:dyDescent="0.25">
      <c r="A52" s="15">
        <v>8</v>
      </c>
      <c r="B52" s="16" t="s">
        <v>12</v>
      </c>
      <c r="C52" s="17">
        <v>30</v>
      </c>
      <c r="D52" s="18">
        <v>116</v>
      </c>
      <c r="E52" s="6">
        <v>7.2210648148148156E-4</v>
      </c>
      <c r="F52" s="19">
        <v>69.239999999999995</v>
      </c>
      <c r="G52" s="13"/>
      <c r="H52" s="13"/>
      <c r="I52" s="21" t="s">
        <v>46</v>
      </c>
      <c r="J52" s="21" t="str">
        <f>VLOOKUP(1,$A$2:$B$36,2,FALSE)</f>
        <v>Jarbas Reis</v>
      </c>
      <c r="K52" s="21" t="str">
        <f>VLOOKUP(2,$A$2:$B$36,2,FALSE)</f>
        <v>Christian Guedes</v>
      </c>
      <c r="L52" s="21" t="str">
        <f>VLOOKUP(3,$A$2:$B$36,2,FALSE)</f>
        <v>Aparecido Arantes</v>
      </c>
    </row>
    <row r="53" spans="1:12" x14ac:dyDescent="0.25">
      <c r="A53" s="15">
        <v>8</v>
      </c>
      <c r="B53" s="16" t="s">
        <v>12</v>
      </c>
      <c r="C53" s="17">
        <v>30</v>
      </c>
      <c r="D53" s="18">
        <v>116</v>
      </c>
      <c r="E53" s="6">
        <v>7.146527777777777E-4</v>
      </c>
      <c r="F53" s="19">
        <v>69.959999999999994</v>
      </c>
      <c r="G53" s="13"/>
      <c r="H53" s="13"/>
      <c r="I53" s="22">
        <v>1</v>
      </c>
      <c r="J53" s="23" cm="1">
        <f t="array" aca="1" ref="J53:J82" ca="1">OFFSET($E$51:$E$1500,J50-1,,J51)</f>
        <v>7.7601851851851844E-4</v>
      </c>
      <c r="K53" s="23" cm="1">
        <f t="array" aca="1" ref="K53:K82" ca="1">OFFSET($E$51:$E$1500,K50-1,,K51)</f>
        <v>7.8843750000000008E-4</v>
      </c>
      <c r="L53" s="23" cm="1">
        <f t="array" aca="1" ref="L53:L82" ca="1">OFFSET($E$51:$E$1500,L50-1,,L51)</f>
        <v>8.0589120370370363E-4</v>
      </c>
    </row>
    <row r="54" spans="1:12" x14ac:dyDescent="0.25">
      <c r="A54" s="15">
        <v>8</v>
      </c>
      <c r="B54" s="16" t="s">
        <v>12</v>
      </c>
      <c r="C54" s="17">
        <v>30</v>
      </c>
      <c r="D54" s="18">
        <v>116</v>
      </c>
      <c r="E54" s="6">
        <v>7.0638888888888889E-4</v>
      </c>
      <c r="F54" s="19">
        <v>70.78</v>
      </c>
      <c r="G54" s="13"/>
      <c r="H54" s="13"/>
      <c r="I54" s="22">
        <v>2</v>
      </c>
      <c r="J54" s="23">
        <f ca="1"/>
        <v>7.2210648148148156E-4</v>
      </c>
      <c r="K54" s="23">
        <f ca="1"/>
        <v>7.1542824074074076E-4</v>
      </c>
      <c r="L54" s="23">
        <f ca="1"/>
        <v>7.4488425925925926E-4</v>
      </c>
    </row>
    <row r="55" spans="1:12" x14ac:dyDescent="0.25">
      <c r="A55" s="15">
        <v>8</v>
      </c>
      <c r="B55" s="16" t="s">
        <v>12</v>
      </c>
      <c r="C55" s="17">
        <v>30</v>
      </c>
      <c r="D55" s="18">
        <v>116</v>
      </c>
      <c r="E55" s="6">
        <v>7.0449074074074077E-4</v>
      </c>
      <c r="F55" s="19">
        <v>70.97</v>
      </c>
      <c r="G55" s="13"/>
      <c r="H55" s="13"/>
      <c r="I55" s="22">
        <v>3</v>
      </c>
      <c r="J55" s="23">
        <f ca="1"/>
        <v>7.146527777777777E-4</v>
      </c>
      <c r="K55" s="23">
        <f ca="1"/>
        <v>7.0840277777777785E-4</v>
      </c>
      <c r="L55" s="23">
        <f ca="1"/>
        <v>7.2561342592592599E-4</v>
      </c>
    </row>
    <row r="56" spans="1:12" x14ac:dyDescent="0.25">
      <c r="A56" s="15">
        <v>8</v>
      </c>
      <c r="B56" s="16" t="s">
        <v>12</v>
      </c>
      <c r="C56" s="17">
        <v>30</v>
      </c>
      <c r="D56" s="18">
        <v>116</v>
      </c>
      <c r="E56" s="6">
        <v>7.0472222222222214E-4</v>
      </c>
      <c r="F56" s="19">
        <v>70.95</v>
      </c>
      <c r="G56" s="13"/>
      <c r="H56" s="13"/>
      <c r="I56" s="22">
        <v>4</v>
      </c>
      <c r="J56" s="23">
        <f ca="1"/>
        <v>7.0638888888888889E-4</v>
      </c>
      <c r="K56" s="23">
        <f ca="1"/>
        <v>7.0717592592592588E-4</v>
      </c>
      <c r="L56" s="23">
        <f ca="1"/>
        <v>7.1908564814814806E-4</v>
      </c>
    </row>
    <row r="57" spans="1:12" x14ac:dyDescent="0.25">
      <c r="A57" s="15">
        <v>8</v>
      </c>
      <c r="B57" s="16" t="s">
        <v>12</v>
      </c>
      <c r="C57" s="17">
        <v>30</v>
      </c>
      <c r="D57" s="18">
        <v>116</v>
      </c>
      <c r="E57" s="6">
        <v>7.0011574074074073E-4</v>
      </c>
      <c r="F57" s="19">
        <v>71.42</v>
      </c>
      <c r="G57" s="13"/>
      <c r="H57" s="13"/>
      <c r="I57" s="22">
        <v>5</v>
      </c>
      <c r="J57" s="23">
        <f ca="1"/>
        <v>7.0449074074074077E-4</v>
      </c>
      <c r="K57" s="23">
        <f ca="1"/>
        <v>6.9893518518518514E-4</v>
      </c>
      <c r="L57" s="23">
        <f ca="1"/>
        <v>7.205439814814814E-4</v>
      </c>
    </row>
    <row r="58" spans="1:12" x14ac:dyDescent="0.25">
      <c r="A58" s="15">
        <v>8</v>
      </c>
      <c r="B58" s="16" t="s">
        <v>12</v>
      </c>
      <c r="C58" s="17">
        <v>30</v>
      </c>
      <c r="D58" s="18">
        <v>116</v>
      </c>
      <c r="E58" s="6">
        <v>6.9601851851851856E-4</v>
      </c>
      <c r="F58" s="19">
        <v>71.84</v>
      </c>
      <c r="G58" s="13"/>
      <c r="H58" s="13"/>
      <c r="I58" s="22">
        <v>6</v>
      </c>
      <c r="J58" s="23">
        <f ca="1"/>
        <v>7.0472222222222214E-4</v>
      </c>
      <c r="K58" s="23">
        <f ca="1"/>
        <v>6.9880787037037047E-4</v>
      </c>
      <c r="L58" s="23">
        <f ca="1"/>
        <v>7.1451388888888877E-4</v>
      </c>
    </row>
    <row r="59" spans="1:12" x14ac:dyDescent="0.25">
      <c r="A59" s="15">
        <v>8</v>
      </c>
      <c r="B59" s="16" t="s">
        <v>12</v>
      </c>
      <c r="C59" s="17">
        <v>30</v>
      </c>
      <c r="D59" s="18">
        <v>116</v>
      </c>
      <c r="E59" s="6">
        <v>6.9586805555555558E-4</v>
      </c>
      <c r="F59" s="19">
        <v>71.849999999999994</v>
      </c>
      <c r="G59" s="13"/>
      <c r="H59" s="13"/>
      <c r="I59" s="22">
        <v>7</v>
      </c>
      <c r="J59" s="23">
        <f ca="1"/>
        <v>7.0011574074074073E-4</v>
      </c>
      <c r="K59" s="23">
        <f ca="1"/>
        <v>6.9765046296296296E-4</v>
      </c>
      <c r="L59" s="23">
        <f ca="1"/>
        <v>7.1203703703703707E-4</v>
      </c>
    </row>
    <row r="60" spans="1:12" x14ac:dyDescent="0.25">
      <c r="A60" s="15">
        <v>8</v>
      </c>
      <c r="B60" s="16" t="s">
        <v>12</v>
      </c>
      <c r="C60" s="17">
        <v>30</v>
      </c>
      <c r="D60" s="18">
        <v>116</v>
      </c>
      <c r="E60" s="6">
        <v>6.9333333333333345E-4</v>
      </c>
      <c r="F60" s="19">
        <v>72.12</v>
      </c>
      <c r="G60" s="13"/>
      <c r="H60" s="13"/>
      <c r="I60" s="22">
        <v>8</v>
      </c>
      <c r="J60" s="23">
        <f ca="1"/>
        <v>6.9601851851851856E-4</v>
      </c>
      <c r="K60" s="23">
        <f ca="1"/>
        <v>6.9641203703703694E-4</v>
      </c>
      <c r="L60" s="23">
        <f ca="1"/>
        <v>7.1296296296296299E-4</v>
      </c>
    </row>
    <row r="61" spans="1:12" x14ac:dyDescent="0.25">
      <c r="A61" s="15">
        <v>8</v>
      </c>
      <c r="B61" s="16" t="s">
        <v>12</v>
      </c>
      <c r="C61" s="17">
        <v>30</v>
      </c>
      <c r="D61" s="18">
        <v>116</v>
      </c>
      <c r="E61" s="6">
        <v>6.9295138888888889E-4</v>
      </c>
      <c r="F61" s="19">
        <v>72.16</v>
      </c>
      <c r="G61" s="13"/>
      <c r="H61" s="13"/>
      <c r="I61" s="22">
        <v>9</v>
      </c>
      <c r="J61" s="23">
        <f ca="1"/>
        <v>6.9586805555555558E-4</v>
      </c>
      <c r="K61" s="23">
        <f ca="1"/>
        <v>6.9436342592592596E-4</v>
      </c>
      <c r="L61" s="23">
        <f ca="1"/>
        <v>7.2290509259259259E-4</v>
      </c>
    </row>
    <row r="62" spans="1:12" x14ac:dyDescent="0.25">
      <c r="A62" s="15">
        <v>8</v>
      </c>
      <c r="B62" s="16" t="s">
        <v>12</v>
      </c>
      <c r="C62" s="17">
        <v>30</v>
      </c>
      <c r="D62" s="18">
        <v>116</v>
      </c>
      <c r="E62" s="6">
        <v>6.9256944444444444E-4</v>
      </c>
      <c r="F62" s="19">
        <v>72.19</v>
      </c>
      <c r="G62" s="13"/>
      <c r="H62" s="13"/>
      <c r="I62" s="22">
        <v>10</v>
      </c>
      <c r="J62" s="23">
        <f ca="1"/>
        <v>6.9333333333333345E-4</v>
      </c>
      <c r="K62" s="23">
        <f ca="1"/>
        <v>6.9511574074074061E-4</v>
      </c>
      <c r="L62" s="23">
        <f ca="1"/>
        <v>7.2134259259259254E-4</v>
      </c>
    </row>
    <row r="63" spans="1:12" x14ac:dyDescent="0.25">
      <c r="A63" s="15">
        <v>8</v>
      </c>
      <c r="B63" s="16" t="s">
        <v>12</v>
      </c>
      <c r="C63" s="17">
        <v>30</v>
      </c>
      <c r="D63" s="18">
        <v>116</v>
      </c>
      <c r="E63" s="6">
        <v>6.928472222222223E-4</v>
      </c>
      <c r="F63" s="19">
        <v>72.17</v>
      </c>
      <c r="G63" s="13"/>
      <c r="H63" s="13"/>
      <c r="I63" s="22">
        <v>11</v>
      </c>
      <c r="J63" s="23">
        <f ca="1"/>
        <v>6.9295138888888889E-4</v>
      </c>
      <c r="K63" s="23">
        <f ca="1"/>
        <v>6.9178240740740745E-4</v>
      </c>
      <c r="L63" s="23">
        <f ca="1"/>
        <v>7.1131944444444443E-4</v>
      </c>
    </row>
    <row r="64" spans="1:12" x14ac:dyDescent="0.25">
      <c r="A64" s="15">
        <v>8</v>
      </c>
      <c r="B64" s="16" t="s">
        <v>12</v>
      </c>
      <c r="C64" s="17">
        <v>30</v>
      </c>
      <c r="D64" s="18">
        <v>116</v>
      </c>
      <c r="E64" s="6">
        <v>6.9310185185185186E-4</v>
      </c>
      <c r="F64" s="19">
        <v>72.14</v>
      </c>
      <c r="G64" s="13"/>
      <c r="H64" s="13"/>
      <c r="I64" s="22">
        <v>12</v>
      </c>
      <c r="J64" s="23">
        <f ca="1"/>
        <v>6.9256944444444444E-4</v>
      </c>
      <c r="K64" s="23">
        <f ca="1"/>
        <v>6.9421296296296288E-4</v>
      </c>
      <c r="L64" s="23">
        <f ca="1"/>
        <v>7.1372685185185178E-4</v>
      </c>
    </row>
    <row r="65" spans="1:12" x14ac:dyDescent="0.25">
      <c r="A65" s="15">
        <v>8</v>
      </c>
      <c r="B65" s="16" t="s">
        <v>12</v>
      </c>
      <c r="C65" s="17">
        <v>30</v>
      </c>
      <c r="D65" s="18">
        <v>116</v>
      </c>
      <c r="E65" s="6">
        <v>7.0107638888888878E-4</v>
      </c>
      <c r="F65" s="19">
        <v>71.319999999999993</v>
      </c>
      <c r="G65" s="13"/>
      <c r="H65" s="13"/>
      <c r="I65" s="22">
        <v>13</v>
      </c>
      <c r="J65" s="23">
        <f ca="1"/>
        <v>6.928472222222223E-4</v>
      </c>
      <c r="K65" s="23">
        <f ca="1"/>
        <v>6.9194444444444436E-4</v>
      </c>
      <c r="L65" s="23">
        <f ca="1"/>
        <v>7.0923611111111111E-4</v>
      </c>
    </row>
    <row r="66" spans="1:12" x14ac:dyDescent="0.25">
      <c r="A66" s="15">
        <v>8</v>
      </c>
      <c r="B66" s="16" t="s">
        <v>12</v>
      </c>
      <c r="C66" s="17">
        <v>30</v>
      </c>
      <c r="D66" s="18">
        <v>116</v>
      </c>
      <c r="E66" s="6">
        <v>7.0023148148148147E-4</v>
      </c>
      <c r="F66" s="19">
        <v>71.400000000000006</v>
      </c>
      <c r="G66" s="13"/>
      <c r="H66" s="13"/>
      <c r="I66" s="22">
        <v>14</v>
      </c>
      <c r="J66" s="23">
        <f ca="1"/>
        <v>6.9310185185185186E-4</v>
      </c>
      <c r="K66" s="23">
        <f ca="1"/>
        <v>6.9603009259259271E-4</v>
      </c>
      <c r="L66" s="23">
        <f ca="1"/>
        <v>7.1501157407407407E-4</v>
      </c>
    </row>
    <row r="67" spans="1:12" x14ac:dyDescent="0.25">
      <c r="A67" s="15">
        <v>8</v>
      </c>
      <c r="B67" s="16" t="s">
        <v>12</v>
      </c>
      <c r="C67" s="17">
        <v>30</v>
      </c>
      <c r="D67" s="18">
        <v>116</v>
      </c>
      <c r="E67" s="6">
        <v>6.9456018518518521E-4</v>
      </c>
      <c r="F67" s="19">
        <v>71.989999999999995</v>
      </c>
      <c r="G67" s="13"/>
      <c r="I67" s="22">
        <v>15</v>
      </c>
      <c r="J67" s="23">
        <f ca="1"/>
        <v>7.0107638888888878E-4</v>
      </c>
      <c r="K67" s="23">
        <f ca="1"/>
        <v>7.0363425925925932E-4</v>
      </c>
      <c r="L67" s="23">
        <f ca="1"/>
        <v>7.1497685185185195E-4</v>
      </c>
    </row>
    <row r="68" spans="1:12" x14ac:dyDescent="0.25">
      <c r="A68" s="15">
        <v>8</v>
      </c>
      <c r="B68" s="16" t="s">
        <v>12</v>
      </c>
      <c r="C68" s="17">
        <v>30</v>
      </c>
      <c r="D68" s="18">
        <v>116</v>
      </c>
      <c r="E68" s="6">
        <v>6.9185185185185192E-4</v>
      </c>
      <c r="F68" s="19">
        <v>72.27</v>
      </c>
      <c r="G68" s="13"/>
      <c r="I68" s="22">
        <v>16</v>
      </c>
      <c r="J68" s="23">
        <f ca="1"/>
        <v>7.0023148148148147E-4</v>
      </c>
      <c r="K68" s="23">
        <f ca="1"/>
        <v>6.9628472222222227E-4</v>
      </c>
      <c r="L68" s="23">
        <f ca="1"/>
        <v>7.1082175925925924E-4</v>
      </c>
    </row>
    <row r="69" spans="1:12" x14ac:dyDescent="0.25">
      <c r="A69" s="15">
        <v>8</v>
      </c>
      <c r="B69" s="16" t="s">
        <v>12</v>
      </c>
      <c r="C69" s="17">
        <v>30</v>
      </c>
      <c r="D69" s="18">
        <v>116</v>
      </c>
      <c r="E69" s="6">
        <v>6.9290509259259251E-4</v>
      </c>
      <c r="F69" s="19">
        <v>72.16</v>
      </c>
      <c r="G69" s="13"/>
      <c r="I69" s="22">
        <v>17</v>
      </c>
      <c r="J69" s="23">
        <f ca="1"/>
        <v>6.9456018518518521E-4</v>
      </c>
      <c r="K69" s="23">
        <f ca="1"/>
        <v>6.9300925925925921E-4</v>
      </c>
      <c r="L69" s="23">
        <f ca="1"/>
        <v>7.1368055555555562E-4</v>
      </c>
    </row>
    <row r="70" spans="1:12" x14ac:dyDescent="0.25">
      <c r="A70" s="15">
        <v>8</v>
      </c>
      <c r="B70" s="16" t="s">
        <v>12</v>
      </c>
      <c r="C70" s="17">
        <v>30</v>
      </c>
      <c r="D70" s="18">
        <v>116</v>
      </c>
      <c r="E70" s="6">
        <v>6.9329861111111111E-4</v>
      </c>
      <c r="F70" s="19">
        <v>72.12</v>
      </c>
      <c r="G70" s="13"/>
      <c r="I70" s="22">
        <v>18</v>
      </c>
      <c r="J70" s="23">
        <f ca="1"/>
        <v>6.9185185185185192E-4</v>
      </c>
      <c r="K70" s="23">
        <f ca="1"/>
        <v>6.9349537037037036E-4</v>
      </c>
      <c r="L70" s="23">
        <f ca="1"/>
        <v>7.1082175925925924E-4</v>
      </c>
    </row>
    <row r="71" spans="1:12" x14ac:dyDescent="0.25">
      <c r="A71" s="15">
        <v>8</v>
      </c>
      <c r="B71" s="16" t="s">
        <v>12</v>
      </c>
      <c r="C71" s="17">
        <v>30</v>
      </c>
      <c r="D71" s="18">
        <v>116</v>
      </c>
      <c r="E71" s="6">
        <v>6.9277777777777784E-4</v>
      </c>
      <c r="F71" s="19">
        <v>72.17</v>
      </c>
      <c r="G71" s="13"/>
      <c r="I71" s="22">
        <v>19</v>
      </c>
      <c r="J71" s="23">
        <f ca="1"/>
        <v>6.9290509259259251E-4</v>
      </c>
      <c r="K71" s="23">
        <f ca="1"/>
        <v>6.9209490740740733E-4</v>
      </c>
      <c r="L71" s="23">
        <f ca="1"/>
        <v>7.1510416666666673E-4</v>
      </c>
    </row>
    <row r="72" spans="1:12" x14ac:dyDescent="0.25">
      <c r="A72" s="15">
        <v>8</v>
      </c>
      <c r="B72" s="16" t="s">
        <v>12</v>
      </c>
      <c r="C72" s="17">
        <v>30</v>
      </c>
      <c r="D72" s="18">
        <v>116</v>
      </c>
      <c r="E72" s="6">
        <v>6.9597222222222228E-4</v>
      </c>
      <c r="F72" s="19">
        <v>71.84</v>
      </c>
      <c r="G72" s="13"/>
      <c r="I72" s="22">
        <v>20</v>
      </c>
      <c r="J72" s="23">
        <f ca="1"/>
        <v>6.9329861111111111E-4</v>
      </c>
      <c r="K72" s="23">
        <f ca="1"/>
        <v>6.9211805555555563E-4</v>
      </c>
      <c r="L72" s="23">
        <f ca="1"/>
        <v>7.1791666666666672E-4</v>
      </c>
    </row>
    <row r="73" spans="1:12" x14ac:dyDescent="0.25">
      <c r="A73" s="15">
        <v>8</v>
      </c>
      <c r="B73" s="16" t="s">
        <v>12</v>
      </c>
      <c r="C73" s="17">
        <v>30</v>
      </c>
      <c r="D73" s="18">
        <v>116</v>
      </c>
      <c r="E73" s="6">
        <v>7.0503472222222224E-4</v>
      </c>
      <c r="F73" s="19">
        <v>70.92</v>
      </c>
      <c r="G73" s="13"/>
      <c r="I73" s="22">
        <v>21</v>
      </c>
      <c r="J73" s="23">
        <f ca="1"/>
        <v>6.9277777777777784E-4</v>
      </c>
      <c r="K73" s="23">
        <f ca="1"/>
        <v>6.995023148148148E-4</v>
      </c>
      <c r="L73" s="23">
        <f ca="1"/>
        <v>7.1248842592592588E-4</v>
      </c>
    </row>
    <row r="74" spans="1:12" x14ac:dyDescent="0.25">
      <c r="A74" s="15">
        <v>8</v>
      </c>
      <c r="B74" s="16" t="s">
        <v>12</v>
      </c>
      <c r="C74" s="17">
        <v>30</v>
      </c>
      <c r="D74" s="18">
        <v>116</v>
      </c>
      <c r="E74" s="6">
        <v>6.9048611111111123E-4</v>
      </c>
      <c r="F74" s="19">
        <v>72.41</v>
      </c>
      <c r="G74" s="13"/>
      <c r="I74" s="22">
        <v>22</v>
      </c>
      <c r="J74" s="23">
        <f ca="1"/>
        <v>6.9597222222222228E-4</v>
      </c>
      <c r="K74" s="23">
        <f ca="1"/>
        <v>6.9506944444444434E-4</v>
      </c>
      <c r="L74" s="23">
        <f ca="1"/>
        <v>7.2241898148148144E-4</v>
      </c>
    </row>
    <row r="75" spans="1:12" x14ac:dyDescent="0.25">
      <c r="A75" s="15">
        <v>8</v>
      </c>
      <c r="B75" s="16" t="s">
        <v>12</v>
      </c>
      <c r="C75" s="17">
        <v>30</v>
      </c>
      <c r="D75" s="18">
        <v>116</v>
      </c>
      <c r="E75" s="6">
        <v>7.076273148148149E-4</v>
      </c>
      <c r="F75" s="19">
        <v>70.66</v>
      </c>
      <c r="G75" s="13"/>
      <c r="I75" s="22">
        <v>23</v>
      </c>
      <c r="J75" s="23">
        <f ca="1"/>
        <v>7.0503472222222224E-4</v>
      </c>
      <c r="K75" s="23">
        <f ca="1"/>
        <v>7.0101851851851846E-4</v>
      </c>
      <c r="L75" s="23">
        <f ca="1"/>
        <v>7.1269675925925927E-4</v>
      </c>
    </row>
    <row r="76" spans="1:12" x14ac:dyDescent="0.25">
      <c r="A76" s="15">
        <v>8</v>
      </c>
      <c r="B76" s="16" t="s">
        <v>12</v>
      </c>
      <c r="C76" s="17">
        <v>30</v>
      </c>
      <c r="D76" s="18">
        <v>116</v>
      </c>
      <c r="E76" s="6">
        <v>6.9762731481481488E-4</v>
      </c>
      <c r="F76" s="19">
        <v>71.67</v>
      </c>
      <c r="G76" s="13"/>
      <c r="I76" s="22">
        <v>24</v>
      </c>
      <c r="J76" s="23">
        <f ca="1"/>
        <v>6.9048611111111123E-4</v>
      </c>
      <c r="K76" s="23">
        <f ca="1"/>
        <v>6.9123842592592587E-4</v>
      </c>
      <c r="L76" s="23">
        <f ca="1"/>
        <v>7.2231481481481485E-4</v>
      </c>
    </row>
    <row r="77" spans="1:12" x14ac:dyDescent="0.25">
      <c r="A77" s="15">
        <v>8</v>
      </c>
      <c r="B77" s="16" t="s">
        <v>12</v>
      </c>
      <c r="C77" s="17">
        <v>30</v>
      </c>
      <c r="D77" s="18">
        <v>116</v>
      </c>
      <c r="E77" s="6">
        <v>6.9276620370370369E-4</v>
      </c>
      <c r="F77" s="19">
        <v>72.17</v>
      </c>
      <c r="G77" s="13"/>
      <c r="I77" s="22">
        <v>25</v>
      </c>
      <c r="J77" s="23">
        <f ca="1"/>
        <v>7.076273148148149E-4</v>
      </c>
      <c r="K77" s="23">
        <f ca="1"/>
        <v>7.1820601851851852E-4</v>
      </c>
      <c r="L77" s="23">
        <f ca="1"/>
        <v>7.3401620370370374E-4</v>
      </c>
    </row>
    <row r="78" spans="1:12" x14ac:dyDescent="0.25">
      <c r="A78" s="15">
        <v>8</v>
      </c>
      <c r="B78" s="16" t="s">
        <v>12</v>
      </c>
      <c r="C78" s="17">
        <v>30</v>
      </c>
      <c r="D78" s="18">
        <v>116</v>
      </c>
      <c r="E78" s="6">
        <v>6.9210648148148148E-4</v>
      </c>
      <c r="F78" s="19">
        <v>72.239999999999995</v>
      </c>
      <c r="G78" s="13"/>
      <c r="I78" s="22">
        <v>26</v>
      </c>
      <c r="J78" s="23">
        <f ca="1"/>
        <v>6.9762731481481488E-4</v>
      </c>
      <c r="K78" s="23">
        <f ca="1"/>
        <v>6.9208333333333329E-4</v>
      </c>
      <c r="L78" s="23">
        <f ca="1"/>
        <v>7.1026620370370373E-4</v>
      </c>
    </row>
    <row r="79" spans="1:12" x14ac:dyDescent="0.25">
      <c r="A79" s="15">
        <v>8</v>
      </c>
      <c r="B79" s="16" t="s">
        <v>12</v>
      </c>
      <c r="C79" s="17">
        <v>30</v>
      </c>
      <c r="D79" s="18">
        <v>116</v>
      </c>
      <c r="E79" s="6">
        <v>6.9297453703703708E-4</v>
      </c>
      <c r="F79" s="19">
        <v>72.150000000000006</v>
      </c>
      <c r="G79" s="13"/>
      <c r="I79" s="22">
        <v>27</v>
      </c>
      <c r="J79" s="23">
        <f ca="1"/>
        <v>6.9276620370370369E-4</v>
      </c>
      <c r="K79" s="23">
        <f ca="1"/>
        <v>6.9241898148148147E-4</v>
      </c>
      <c r="L79" s="23">
        <f ca="1"/>
        <v>7.253819444444444E-4</v>
      </c>
    </row>
    <row r="80" spans="1:12" x14ac:dyDescent="0.25">
      <c r="A80" s="15">
        <v>8</v>
      </c>
      <c r="B80" s="16" t="s">
        <v>12</v>
      </c>
      <c r="C80" s="17">
        <v>30</v>
      </c>
      <c r="D80" s="18">
        <v>116</v>
      </c>
      <c r="E80" s="6">
        <v>7.0329861111111114E-4</v>
      </c>
      <c r="F80" s="19">
        <v>71.09</v>
      </c>
      <c r="G80" s="13"/>
      <c r="I80" s="22">
        <v>28</v>
      </c>
      <c r="J80" s="23">
        <f ca="1"/>
        <v>6.9210648148148148E-4</v>
      </c>
      <c r="K80" s="23">
        <f ca="1"/>
        <v>6.9230324074074073E-4</v>
      </c>
      <c r="L80" s="23">
        <f ca="1"/>
        <v>7.3035879629629622E-4</v>
      </c>
    </row>
    <row r="81" spans="1:12" x14ac:dyDescent="0.25">
      <c r="A81" s="15">
        <v>8</v>
      </c>
      <c r="B81" s="16" t="s">
        <v>60</v>
      </c>
      <c r="C81" s="17">
        <v>30</v>
      </c>
      <c r="D81" s="18">
        <v>139</v>
      </c>
      <c r="E81" s="6">
        <v>7.8843750000000008E-4</v>
      </c>
      <c r="F81" s="19">
        <v>63.42</v>
      </c>
      <c r="G81" s="13"/>
      <c r="I81" s="22">
        <v>29</v>
      </c>
      <c r="J81" s="23">
        <f ca="1"/>
        <v>6.9297453703703708E-4</v>
      </c>
      <c r="K81" s="23">
        <f ca="1"/>
        <v>6.9130787037037034E-4</v>
      </c>
      <c r="L81" s="23">
        <f ca="1"/>
        <v>7.1824074074074075E-4</v>
      </c>
    </row>
    <row r="82" spans="1:12" x14ac:dyDescent="0.25">
      <c r="A82" s="15">
        <v>8</v>
      </c>
      <c r="B82" s="16" t="s">
        <v>60</v>
      </c>
      <c r="C82" s="17">
        <v>30</v>
      </c>
      <c r="D82" s="18">
        <v>139</v>
      </c>
      <c r="E82" s="6">
        <v>7.1542824074074076E-4</v>
      </c>
      <c r="F82" s="19">
        <v>69.89</v>
      </c>
      <c r="G82" s="13"/>
      <c r="I82" s="22">
        <v>30</v>
      </c>
      <c r="J82" s="23">
        <f ca="1"/>
        <v>7.0329861111111114E-4</v>
      </c>
      <c r="K82" s="23">
        <f ca="1"/>
        <v>7.0409722222222228E-4</v>
      </c>
      <c r="L82" s="23">
        <f ca="1"/>
        <v>7.2112268518518532E-4</v>
      </c>
    </row>
    <row r="83" spans="1:12" x14ac:dyDescent="0.25">
      <c r="A83" s="15">
        <v>8</v>
      </c>
      <c r="B83" s="16" t="s">
        <v>60</v>
      </c>
      <c r="C83" s="17">
        <v>30</v>
      </c>
      <c r="D83" s="18">
        <v>139</v>
      </c>
      <c r="E83" s="6">
        <v>7.0840277777777785E-4</v>
      </c>
      <c r="F83" s="19">
        <v>70.58</v>
      </c>
      <c r="G83" s="13"/>
      <c r="I83" s="22">
        <v>31</v>
      </c>
      <c r="J83" s="23"/>
      <c r="K83" s="23"/>
      <c r="L83" s="23"/>
    </row>
    <row r="84" spans="1:12" x14ac:dyDescent="0.25">
      <c r="A84" s="15">
        <v>8</v>
      </c>
      <c r="B84" s="16" t="s">
        <v>60</v>
      </c>
      <c r="C84" s="17">
        <v>30</v>
      </c>
      <c r="D84" s="18">
        <v>139</v>
      </c>
      <c r="E84" s="6">
        <v>7.0717592592592588E-4</v>
      </c>
      <c r="F84" s="19">
        <v>70.7</v>
      </c>
      <c r="G84" s="13"/>
      <c r="I84" s="22">
        <v>32</v>
      </c>
      <c r="J84" s="23"/>
      <c r="K84" s="23"/>
      <c r="L84" s="23"/>
    </row>
    <row r="85" spans="1:12" x14ac:dyDescent="0.25">
      <c r="A85" s="15">
        <v>8</v>
      </c>
      <c r="B85" s="16" t="s">
        <v>60</v>
      </c>
      <c r="C85" s="17">
        <v>30</v>
      </c>
      <c r="D85" s="18">
        <v>139</v>
      </c>
      <c r="E85" s="6">
        <v>6.9893518518518514E-4</v>
      </c>
      <c r="F85" s="19">
        <v>71.540000000000006</v>
      </c>
      <c r="G85" s="13"/>
      <c r="I85" s="22">
        <v>33</v>
      </c>
      <c r="J85" s="23"/>
      <c r="K85" s="23"/>
      <c r="L85" s="23"/>
    </row>
    <row r="86" spans="1:12" x14ac:dyDescent="0.25">
      <c r="A86" s="15">
        <v>8</v>
      </c>
      <c r="B86" s="16" t="s">
        <v>60</v>
      </c>
      <c r="C86" s="17">
        <v>30</v>
      </c>
      <c r="D86" s="18">
        <v>139</v>
      </c>
      <c r="E86" s="6">
        <v>6.9880787037037047E-4</v>
      </c>
      <c r="F86" s="19">
        <v>71.55</v>
      </c>
      <c r="G86" s="13"/>
      <c r="I86" s="22">
        <v>34</v>
      </c>
      <c r="J86" s="23"/>
      <c r="K86" s="23"/>
      <c r="L86" s="23"/>
    </row>
    <row r="87" spans="1:12" x14ac:dyDescent="0.25">
      <c r="A87" s="15">
        <v>8</v>
      </c>
      <c r="B87" s="16" t="s">
        <v>60</v>
      </c>
      <c r="C87" s="17">
        <v>30</v>
      </c>
      <c r="D87" s="18">
        <v>139</v>
      </c>
      <c r="E87" s="6">
        <v>6.9765046296296296E-4</v>
      </c>
      <c r="F87" s="19">
        <v>71.67</v>
      </c>
      <c r="G87" s="13"/>
      <c r="I87" s="22">
        <v>35</v>
      </c>
      <c r="J87" s="23"/>
      <c r="K87" s="23"/>
      <c r="L87" s="23"/>
    </row>
    <row r="88" spans="1:12" x14ac:dyDescent="0.25">
      <c r="A88" s="15">
        <v>8</v>
      </c>
      <c r="B88" s="16" t="s">
        <v>60</v>
      </c>
      <c r="C88" s="17">
        <v>30</v>
      </c>
      <c r="D88" s="18">
        <v>139</v>
      </c>
      <c r="E88" s="6">
        <v>6.9641203703703694E-4</v>
      </c>
      <c r="F88" s="19">
        <v>71.8</v>
      </c>
      <c r="G88" s="13"/>
      <c r="I88" s="22">
        <v>36</v>
      </c>
      <c r="J88" s="23"/>
      <c r="K88" s="23"/>
      <c r="L88" s="23"/>
    </row>
    <row r="89" spans="1:12" x14ac:dyDescent="0.25">
      <c r="A89" s="15">
        <v>8</v>
      </c>
      <c r="B89" s="16" t="s">
        <v>60</v>
      </c>
      <c r="C89" s="17">
        <v>30</v>
      </c>
      <c r="D89" s="18">
        <v>139</v>
      </c>
      <c r="E89" s="6">
        <v>6.9436342592592596E-4</v>
      </c>
      <c r="F89" s="19">
        <v>72.010000000000005</v>
      </c>
      <c r="G89" s="13"/>
      <c r="I89" s="22">
        <v>37</v>
      </c>
      <c r="J89" s="23"/>
      <c r="K89" s="23"/>
      <c r="L89" s="23"/>
    </row>
    <row r="90" spans="1:12" x14ac:dyDescent="0.25">
      <c r="A90" s="15">
        <v>8</v>
      </c>
      <c r="B90" s="16" t="s">
        <v>60</v>
      </c>
      <c r="C90" s="17">
        <v>30</v>
      </c>
      <c r="D90" s="18">
        <v>139</v>
      </c>
      <c r="E90" s="6">
        <v>6.9511574074074061E-4</v>
      </c>
      <c r="F90" s="19">
        <v>71.930000000000007</v>
      </c>
      <c r="G90" s="13"/>
      <c r="I90" s="22">
        <v>38</v>
      </c>
      <c r="J90" s="23"/>
      <c r="K90" s="23"/>
      <c r="L90" s="23"/>
    </row>
    <row r="91" spans="1:12" x14ac:dyDescent="0.25">
      <c r="A91" s="15">
        <v>8</v>
      </c>
      <c r="B91" s="16" t="s">
        <v>60</v>
      </c>
      <c r="C91" s="17">
        <v>30</v>
      </c>
      <c r="D91" s="18">
        <v>139</v>
      </c>
      <c r="E91" s="6">
        <v>6.9178240740740745E-4</v>
      </c>
      <c r="F91" s="19">
        <v>72.28</v>
      </c>
      <c r="G91" s="13"/>
      <c r="I91" s="22">
        <v>39</v>
      </c>
      <c r="J91" s="23"/>
      <c r="K91" s="23"/>
      <c r="L91" s="23"/>
    </row>
    <row r="92" spans="1:12" x14ac:dyDescent="0.25">
      <c r="A92" s="15">
        <v>8</v>
      </c>
      <c r="B92" s="16" t="s">
        <v>60</v>
      </c>
      <c r="C92" s="17">
        <v>30</v>
      </c>
      <c r="D92" s="18">
        <v>139</v>
      </c>
      <c r="E92" s="6">
        <v>6.9421296296296288E-4</v>
      </c>
      <c r="F92" s="19">
        <v>72.02</v>
      </c>
      <c r="G92" s="13"/>
      <c r="I92" s="22">
        <v>40</v>
      </c>
      <c r="J92" s="23"/>
      <c r="K92" s="23"/>
      <c r="L92" s="23"/>
    </row>
    <row r="93" spans="1:12" x14ac:dyDescent="0.25">
      <c r="A93" s="15">
        <v>8</v>
      </c>
      <c r="B93" s="16" t="s">
        <v>60</v>
      </c>
      <c r="C93" s="17">
        <v>30</v>
      </c>
      <c r="D93" s="18">
        <v>139</v>
      </c>
      <c r="E93" s="6">
        <v>6.9194444444444436E-4</v>
      </c>
      <c r="F93" s="19">
        <v>72.260000000000005</v>
      </c>
      <c r="G93" s="13"/>
      <c r="I93" s="22">
        <v>41</v>
      </c>
      <c r="J93" s="23"/>
      <c r="K93" s="23"/>
      <c r="L93" s="23"/>
    </row>
    <row r="94" spans="1:12" x14ac:dyDescent="0.25">
      <c r="A94" s="15">
        <v>8</v>
      </c>
      <c r="B94" s="16" t="s">
        <v>60</v>
      </c>
      <c r="C94" s="17">
        <v>30</v>
      </c>
      <c r="D94" s="18">
        <v>139</v>
      </c>
      <c r="E94" s="6">
        <v>6.9603009259259271E-4</v>
      </c>
      <c r="F94" s="19">
        <v>71.84</v>
      </c>
      <c r="G94" s="13"/>
      <c r="I94" s="22">
        <v>42</v>
      </c>
      <c r="J94" s="23"/>
      <c r="K94" s="23"/>
      <c r="L94" s="23"/>
    </row>
    <row r="95" spans="1:12" x14ac:dyDescent="0.25">
      <c r="A95" s="15">
        <v>8</v>
      </c>
      <c r="B95" s="16" t="s">
        <v>60</v>
      </c>
      <c r="C95" s="17">
        <v>30</v>
      </c>
      <c r="D95" s="18">
        <v>139</v>
      </c>
      <c r="E95" s="6">
        <v>7.0363425925925932E-4</v>
      </c>
      <c r="F95" s="19">
        <v>71.06</v>
      </c>
      <c r="G95" s="13"/>
      <c r="I95" s="22">
        <v>43</v>
      </c>
      <c r="J95" s="23"/>
      <c r="K95" s="23"/>
      <c r="L95" s="23"/>
    </row>
    <row r="96" spans="1:12" x14ac:dyDescent="0.25">
      <c r="A96" s="15">
        <v>8</v>
      </c>
      <c r="B96" s="16" t="s">
        <v>60</v>
      </c>
      <c r="C96" s="17">
        <v>30</v>
      </c>
      <c r="D96" s="18">
        <v>139</v>
      </c>
      <c r="E96" s="6">
        <v>6.9628472222222227E-4</v>
      </c>
      <c r="F96" s="19">
        <v>71.81</v>
      </c>
      <c r="G96" s="13"/>
      <c r="I96" s="22">
        <v>44</v>
      </c>
      <c r="J96" s="23"/>
      <c r="K96" s="23"/>
      <c r="L96" s="23"/>
    </row>
    <row r="97" spans="1:12" x14ac:dyDescent="0.25">
      <c r="A97" s="15">
        <v>8</v>
      </c>
      <c r="B97" s="16" t="s">
        <v>60</v>
      </c>
      <c r="C97" s="17">
        <v>30</v>
      </c>
      <c r="D97" s="18">
        <v>139</v>
      </c>
      <c r="E97" s="6">
        <v>6.9300925925925921E-4</v>
      </c>
      <c r="F97" s="19">
        <v>72.150000000000006</v>
      </c>
      <c r="G97" s="13"/>
      <c r="I97" s="22">
        <v>45</v>
      </c>
      <c r="J97" s="23"/>
      <c r="K97" s="23"/>
      <c r="L97" s="23"/>
    </row>
    <row r="98" spans="1:12" x14ac:dyDescent="0.25">
      <c r="A98" s="15">
        <v>8</v>
      </c>
      <c r="B98" s="16" t="s">
        <v>60</v>
      </c>
      <c r="C98" s="17">
        <v>30</v>
      </c>
      <c r="D98" s="18">
        <v>139</v>
      </c>
      <c r="E98" s="6">
        <v>6.9349537037037036E-4</v>
      </c>
      <c r="F98" s="19">
        <v>72.099999999999994</v>
      </c>
      <c r="G98" s="13"/>
    </row>
    <row r="99" spans="1:12" x14ac:dyDescent="0.25">
      <c r="A99" s="15">
        <v>8</v>
      </c>
      <c r="B99" s="16" t="s">
        <v>60</v>
      </c>
      <c r="C99" s="17">
        <v>30</v>
      </c>
      <c r="D99" s="18">
        <v>139</v>
      </c>
      <c r="E99" s="6">
        <v>6.9209490740740733E-4</v>
      </c>
      <c r="F99" s="19">
        <v>72.239999999999995</v>
      </c>
      <c r="G99" s="13"/>
    </row>
    <row r="100" spans="1:12" x14ac:dyDescent="0.25">
      <c r="A100" s="15">
        <v>8</v>
      </c>
      <c r="B100" s="16" t="s">
        <v>60</v>
      </c>
      <c r="C100" s="17">
        <v>30</v>
      </c>
      <c r="D100" s="18">
        <v>139</v>
      </c>
      <c r="E100" s="6">
        <v>6.9211805555555563E-4</v>
      </c>
      <c r="F100" s="19">
        <v>72.239999999999995</v>
      </c>
      <c r="G100" s="13"/>
    </row>
    <row r="101" spans="1:12" x14ac:dyDescent="0.25">
      <c r="A101" s="15">
        <v>8</v>
      </c>
      <c r="B101" s="16" t="s">
        <v>60</v>
      </c>
      <c r="C101" s="17">
        <v>30</v>
      </c>
      <c r="D101" s="18">
        <v>139</v>
      </c>
      <c r="E101" s="6">
        <v>6.995023148148148E-4</v>
      </c>
      <c r="F101" s="19">
        <v>71.48</v>
      </c>
      <c r="G101" s="13"/>
    </row>
    <row r="102" spans="1:12" x14ac:dyDescent="0.25">
      <c r="A102" s="15">
        <v>8</v>
      </c>
      <c r="B102" s="16" t="s">
        <v>60</v>
      </c>
      <c r="C102" s="17">
        <v>30</v>
      </c>
      <c r="D102" s="18">
        <v>139</v>
      </c>
      <c r="E102" s="6">
        <v>6.9506944444444434E-4</v>
      </c>
      <c r="F102" s="19">
        <v>71.94</v>
      </c>
      <c r="G102" s="13"/>
    </row>
    <row r="103" spans="1:12" x14ac:dyDescent="0.25">
      <c r="A103" s="15">
        <v>8</v>
      </c>
      <c r="B103" s="16" t="s">
        <v>60</v>
      </c>
      <c r="C103" s="17">
        <v>30</v>
      </c>
      <c r="D103" s="18">
        <v>139</v>
      </c>
      <c r="E103" s="6">
        <v>7.0101851851851846E-4</v>
      </c>
      <c r="F103" s="19">
        <v>71.319999999999993</v>
      </c>
      <c r="G103" s="13"/>
    </row>
    <row r="104" spans="1:12" x14ac:dyDescent="0.25">
      <c r="A104" s="15">
        <v>8</v>
      </c>
      <c r="B104" s="16" t="s">
        <v>60</v>
      </c>
      <c r="C104" s="17">
        <v>30</v>
      </c>
      <c r="D104" s="18">
        <v>139</v>
      </c>
      <c r="E104" s="6">
        <v>6.9123842592592587E-4</v>
      </c>
      <c r="F104" s="19">
        <v>72.33</v>
      </c>
      <c r="G104" s="13"/>
    </row>
    <row r="105" spans="1:12" x14ac:dyDescent="0.25">
      <c r="A105" s="15">
        <v>8</v>
      </c>
      <c r="B105" s="16" t="s">
        <v>60</v>
      </c>
      <c r="C105" s="17">
        <v>30</v>
      </c>
      <c r="D105" s="18">
        <v>139</v>
      </c>
      <c r="E105" s="6">
        <v>7.1820601851851852E-4</v>
      </c>
      <c r="F105" s="19">
        <v>69.62</v>
      </c>
      <c r="G105" s="13"/>
    </row>
    <row r="106" spans="1:12" x14ac:dyDescent="0.25">
      <c r="A106" s="15">
        <v>8</v>
      </c>
      <c r="B106" s="16" t="s">
        <v>60</v>
      </c>
      <c r="C106" s="17">
        <v>30</v>
      </c>
      <c r="D106" s="18">
        <v>139</v>
      </c>
      <c r="E106" s="6">
        <v>6.9208333333333329E-4</v>
      </c>
      <c r="F106" s="19">
        <v>72.25</v>
      </c>
      <c r="G106" s="13"/>
    </row>
    <row r="107" spans="1:12" x14ac:dyDescent="0.25">
      <c r="A107" s="15">
        <v>8</v>
      </c>
      <c r="B107" s="16" t="s">
        <v>60</v>
      </c>
      <c r="C107" s="17">
        <v>30</v>
      </c>
      <c r="D107" s="18">
        <v>139</v>
      </c>
      <c r="E107" s="6">
        <v>6.9241898148148147E-4</v>
      </c>
      <c r="F107" s="19">
        <v>72.209999999999994</v>
      </c>
      <c r="G107" s="13"/>
    </row>
    <row r="108" spans="1:12" x14ac:dyDescent="0.25">
      <c r="A108" s="15">
        <v>8</v>
      </c>
      <c r="B108" s="16" t="s">
        <v>60</v>
      </c>
      <c r="C108" s="17">
        <v>30</v>
      </c>
      <c r="D108" s="18">
        <v>139</v>
      </c>
      <c r="E108" s="6">
        <v>6.9230324074074073E-4</v>
      </c>
      <c r="F108" s="19">
        <v>72.22</v>
      </c>
      <c r="G108" s="13"/>
    </row>
    <row r="109" spans="1:12" x14ac:dyDescent="0.25">
      <c r="A109" s="15">
        <v>8</v>
      </c>
      <c r="B109" s="16" t="s">
        <v>60</v>
      </c>
      <c r="C109" s="17">
        <v>30</v>
      </c>
      <c r="D109" s="18">
        <v>139</v>
      </c>
      <c r="E109" s="6">
        <v>6.9130787037037034E-4</v>
      </c>
      <c r="F109" s="19">
        <v>72.33</v>
      </c>
      <c r="G109" s="13"/>
    </row>
    <row r="110" spans="1:12" x14ac:dyDescent="0.25">
      <c r="A110" s="15">
        <v>8</v>
      </c>
      <c r="B110" s="16" t="s">
        <v>60</v>
      </c>
      <c r="C110" s="17">
        <v>30</v>
      </c>
      <c r="D110" s="18">
        <v>139</v>
      </c>
      <c r="E110" s="6">
        <v>7.0409722222222228E-4</v>
      </c>
      <c r="F110" s="19">
        <v>71.010000000000005</v>
      </c>
      <c r="G110" s="13"/>
    </row>
    <row r="111" spans="1:12" x14ac:dyDescent="0.25">
      <c r="A111" s="15">
        <v>8</v>
      </c>
      <c r="B111" s="16" t="s">
        <v>54</v>
      </c>
      <c r="C111" s="17">
        <v>30</v>
      </c>
      <c r="D111" s="18">
        <v>147</v>
      </c>
      <c r="E111" s="6">
        <v>7.8939814814814812E-4</v>
      </c>
      <c r="F111" s="19">
        <v>63.34</v>
      </c>
      <c r="G111" s="13"/>
    </row>
    <row r="112" spans="1:12" x14ac:dyDescent="0.25">
      <c r="A112" s="15">
        <v>8</v>
      </c>
      <c r="B112" s="16" t="s">
        <v>54</v>
      </c>
      <c r="C112" s="17">
        <v>30</v>
      </c>
      <c r="D112" s="18">
        <v>147</v>
      </c>
      <c r="E112" s="6">
        <v>7.1432870370370367E-4</v>
      </c>
      <c r="F112" s="19">
        <v>70</v>
      </c>
      <c r="G112" s="13"/>
    </row>
    <row r="113" spans="1:7" x14ac:dyDescent="0.25">
      <c r="A113" s="15">
        <v>8</v>
      </c>
      <c r="B113" s="16" t="s">
        <v>54</v>
      </c>
      <c r="C113" s="17">
        <v>30</v>
      </c>
      <c r="D113" s="18">
        <v>147</v>
      </c>
      <c r="E113" s="6">
        <v>7.1241898148148141E-4</v>
      </c>
      <c r="F113" s="19">
        <v>70.180000000000007</v>
      </c>
      <c r="G113" s="13"/>
    </row>
    <row r="114" spans="1:7" x14ac:dyDescent="0.25">
      <c r="A114" s="15">
        <v>8</v>
      </c>
      <c r="B114" s="16" t="s">
        <v>54</v>
      </c>
      <c r="C114" s="17">
        <v>30</v>
      </c>
      <c r="D114" s="18">
        <v>147</v>
      </c>
      <c r="E114" s="6">
        <v>7.1269675925925927E-4</v>
      </c>
      <c r="F114" s="19">
        <v>70.16</v>
      </c>
      <c r="G114" s="13"/>
    </row>
    <row r="115" spans="1:7" x14ac:dyDescent="0.25">
      <c r="A115" s="15">
        <v>8</v>
      </c>
      <c r="B115" s="16" t="s">
        <v>54</v>
      </c>
      <c r="C115" s="17">
        <v>30</v>
      </c>
      <c r="D115" s="18">
        <v>147</v>
      </c>
      <c r="E115" s="6">
        <v>7.0030092592592583E-4</v>
      </c>
      <c r="F115" s="19">
        <v>71.400000000000006</v>
      </c>
      <c r="G115" s="13"/>
    </row>
    <row r="116" spans="1:7" x14ac:dyDescent="0.25">
      <c r="A116" s="15">
        <v>8</v>
      </c>
      <c r="B116" s="16" t="s">
        <v>54</v>
      </c>
      <c r="C116" s="17">
        <v>30</v>
      </c>
      <c r="D116" s="18">
        <v>147</v>
      </c>
      <c r="E116" s="6">
        <v>6.9923611111111098E-4</v>
      </c>
      <c r="F116" s="19">
        <v>71.510000000000005</v>
      </c>
      <c r="G116" s="13"/>
    </row>
    <row r="117" spans="1:7" x14ac:dyDescent="0.25">
      <c r="A117" s="15">
        <v>8</v>
      </c>
      <c r="B117" s="16" t="s">
        <v>54</v>
      </c>
      <c r="C117" s="17">
        <v>30</v>
      </c>
      <c r="D117" s="18">
        <v>147</v>
      </c>
      <c r="E117" s="6">
        <v>7.0098379629629634E-4</v>
      </c>
      <c r="F117" s="19">
        <v>71.33</v>
      </c>
      <c r="G117" s="13"/>
    </row>
    <row r="118" spans="1:7" x14ac:dyDescent="0.25">
      <c r="A118" s="15">
        <v>8</v>
      </c>
      <c r="B118" s="16" t="s">
        <v>54</v>
      </c>
      <c r="C118" s="17">
        <v>30</v>
      </c>
      <c r="D118" s="18">
        <v>147</v>
      </c>
      <c r="E118" s="6">
        <v>6.9567129629629634E-4</v>
      </c>
      <c r="F118" s="19">
        <v>71.87</v>
      </c>
      <c r="G118" s="13"/>
    </row>
    <row r="119" spans="1:7" x14ac:dyDescent="0.25">
      <c r="A119" s="15">
        <v>8</v>
      </c>
      <c r="B119" s="16" t="s">
        <v>54</v>
      </c>
      <c r="C119" s="17">
        <v>30</v>
      </c>
      <c r="D119" s="18">
        <v>147</v>
      </c>
      <c r="E119" s="6">
        <v>6.9460648148148149E-4</v>
      </c>
      <c r="F119" s="19">
        <v>71.98</v>
      </c>
      <c r="G119" s="13"/>
    </row>
    <row r="120" spans="1:7" x14ac:dyDescent="0.25">
      <c r="A120" s="15">
        <v>8</v>
      </c>
      <c r="B120" s="16" t="s">
        <v>54</v>
      </c>
      <c r="C120" s="17">
        <v>30</v>
      </c>
      <c r="D120" s="18">
        <v>147</v>
      </c>
      <c r="E120" s="6">
        <v>6.919791666666667E-4</v>
      </c>
      <c r="F120" s="19">
        <v>72.260000000000005</v>
      </c>
      <c r="G120" s="13"/>
    </row>
    <row r="121" spans="1:7" x14ac:dyDescent="0.25">
      <c r="A121" s="15">
        <v>8</v>
      </c>
      <c r="B121" s="16" t="s">
        <v>54</v>
      </c>
      <c r="C121" s="17">
        <v>30</v>
      </c>
      <c r="D121" s="18">
        <v>147</v>
      </c>
      <c r="E121" s="6">
        <v>6.9362268518518514E-4</v>
      </c>
      <c r="F121" s="19">
        <v>72.09</v>
      </c>
      <c r="G121" s="13"/>
    </row>
    <row r="122" spans="1:7" x14ac:dyDescent="0.25">
      <c r="A122" s="15">
        <v>8</v>
      </c>
      <c r="B122" s="16" t="s">
        <v>54</v>
      </c>
      <c r="C122" s="17">
        <v>30</v>
      </c>
      <c r="D122" s="18">
        <v>147</v>
      </c>
      <c r="E122" s="6">
        <v>6.9355324074074078E-4</v>
      </c>
      <c r="F122" s="19">
        <v>72.09</v>
      </c>
      <c r="G122" s="13"/>
    </row>
    <row r="123" spans="1:7" x14ac:dyDescent="0.25">
      <c r="A123" s="15">
        <v>8</v>
      </c>
      <c r="B123" s="16" t="s">
        <v>54</v>
      </c>
      <c r="C123" s="17">
        <v>30</v>
      </c>
      <c r="D123" s="18">
        <v>147</v>
      </c>
      <c r="E123" s="6">
        <v>6.9212962962962967E-4</v>
      </c>
      <c r="F123" s="19">
        <v>72.239999999999995</v>
      </c>
      <c r="G123" s="13"/>
    </row>
    <row r="124" spans="1:7" x14ac:dyDescent="0.25">
      <c r="A124" s="15">
        <v>8</v>
      </c>
      <c r="B124" s="16" t="s">
        <v>54</v>
      </c>
      <c r="C124" s="17">
        <v>30</v>
      </c>
      <c r="D124" s="18">
        <v>147</v>
      </c>
      <c r="E124" s="6">
        <v>6.9188657407407404E-4</v>
      </c>
      <c r="F124" s="19">
        <v>72.27</v>
      </c>
      <c r="G124" s="13"/>
    </row>
    <row r="125" spans="1:7" x14ac:dyDescent="0.25">
      <c r="A125" s="15">
        <v>8</v>
      </c>
      <c r="B125" s="16" t="s">
        <v>54</v>
      </c>
      <c r="C125" s="17">
        <v>30</v>
      </c>
      <c r="D125" s="18">
        <v>147</v>
      </c>
      <c r="E125" s="6">
        <v>7.0396990740740739E-4</v>
      </c>
      <c r="F125" s="19">
        <v>71.03</v>
      </c>
      <c r="G125" s="13"/>
    </row>
    <row r="126" spans="1:7" x14ac:dyDescent="0.25">
      <c r="A126" s="15">
        <v>8</v>
      </c>
      <c r="B126" s="16" t="s">
        <v>54</v>
      </c>
      <c r="C126" s="17">
        <v>30</v>
      </c>
      <c r="D126" s="18">
        <v>147</v>
      </c>
      <c r="E126" s="6">
        <v>6.984490740740741E-4</v>
      </c>
      <c r="F126" s="19">
        <v>71.59</v>
      </c>
      <c r="G126" s="13"/>
    </row>
    <row r="127" spans="1:7" x14ac:dyDescent="0.25">
      <c r="A127" s="15">
        <v>8</v>
      </c>
      <c r="B127" s="16" t="s">
        <v>54</v>
      </c>
      <c r="C127" s="17">
        <v>30</v>
      </c>
      <c r="D127" s="18">
        <v>147</v>
      </c>
      <c r="E127" s="6">
        <v>6.9502314814814806E-4</v>
      </c>
      <c r="F127" s="19">
        <v>71.94</v>
      </c>
      <c r="G127" s="13"/>
    </row>
    <row r="128" spans="1:7" x14ac:dyDescent="0.25">
      <c r="A128" s="15">
        <v>8</v>
      </c>
      <c r="B128" s="16" t="s">
        <v>54</v>
      </c>
      <c r="C128" s="17">
        <v>30</v>
      </c>
      <c r="D128" s="18">
        <v>147</v>
      </c>
      <c r="E128" s="6">
        <v>6.9252314814814827E-4</v>
      </c>
      <c r="F128" s="19">
        <v>72.2</v>
      </c>
      <c r="G128" s="13"/>
    </row>
    <row r="129" spans="1:7" x14ac:dyDescent="0.25">
      <c r="A129" s="15">
        <v>8</v>
      </c>
      <c r="B129" s="16" t="s">
        <v>54</v>
      </c>
      <c r="C129" s="17">
        <v>30</v>
      </c>
      <c r="D129" s="18">
        <v>147</v>
      </c>
      <c r="E129" s="6">
        <v>6.9315972222222229E-4</v>
      </c>
      <c r="F129" s="19">
        <v>72.13</v>
      </c>
      <c r="G129" s="13"/>
    </row>
    <row r="130" spans="1:7" x14ac:dyDescent="0.25">
      <c r="A130" s="15">
        <v>8</v>
      </c>
      <c r="B130" s="16" t="s">
        <v>54</v>
      </c>
      <c r="C130" s="17">
        <v>30</v>
      </c>
      <c r="D130" s="18">
        <v>147</v>
      </c>
      <c r="E130" s="6">
        <v>6.9112268518518513E-4</v>
      </c>
      <c r="F130" s="19">
        <v>72.349999999999994</v>
      </c>
      <c r="G130" s="13"/>
    </row>
    <row r="131" spans="1:7" x14ac:dyDescent="0.25">
      <c r="A131" s="15">
        <v>8</v>
      </c>
      <c r="B131" s="16" t="s">
        <v>54</v>
      </c>
      <c r="C131" s="17">
        <v>30</v>
      </c>
      <c r="D131" s="18">
        <v>147</v>
      </c>
      <c r="E131" s="6">
        <v>6.946643518518518E-4</v>
      </c>
      <c r="F131" s="19">
        <v>71.98</v>
      </c>
      <c r="G131" s="13"/>
    </row>
    <row r="132" spans="1:7" x14ac:dyDescent="0.25">
      <c r="A132" s="15">
        <v>8</v>
      </c>
      <c r="B132" s="16" t="s">
        <v>54</v>
      </c>
      <c r="C132" s="17">
        <v>30</v>
      </c>
      <c r="D132" s="18">
        <v>147</v>
      </c>
      <c r="E132" s="6">
        <v>6.955555555555556E-4</v>
      </c>
      <c r="F132" s="19">
        <v>71.88</v>
      </c>
      <c r="G132" s="13"/>
    </row>
    <row r="133" spans="1:7" x14ac:dyDescent="0.25">
      <c r="A133" s="15">
        <v>8</v>
      </c>
      <c r="B133" s="16" t="s">
        <v>54</v>
      </c>
      <c r="C133" s="17">
        <v>30</v>
      </c>
      <c r="D133" s="18">
        <v>147</v>
      </c>
      <c r="E133" s="6">
        <v>7.0292824074074084E-4</v>
      </c>
      <c r="F133" s="19">
        <v>71.13</v>
      </c>
      <c r="G133" s="13"/>
    </row>
    <row r="134" spans="1:7" x14ac:dyDescent="0.25">
      <c r="A134" s="15">
        <v>8</v>
      </c>
      <c r="B134" s="16" t="s">
        <v>54</v>
      </c>
      <c r="C134" s="17">
        <v>30</v>
      </c>
      <c r="D134" s="18">
        <v>147</v>
      </c>
      <c r="E134" s="6">
        <v>6.9270833333333337E-4</v>
      </c>
      <c r="F134" s="19">
        <v>72.180000000000007</v>
      </c>
      <c r="G134" s="13"/>
    </row>
    <row r="135" spans="1:7" x14ac:dyDescent="0.25">
      <c r="A135" s="15">
        <v>8</v>
      </c>
      <c r="B135" s="16" t="s">
        <v>54</v>
      </c>
      <c r="C135" s="17">
        <v>30</v>
      </c>
      <c r="D135" s="18">
        <v>147</v>
      </c>
      <c r="E135" s="6">
        <v>7.0833333333333338E-4</v>
      </c>
      <c r="F135" s="19">
        <v>70.59</v>
      </c>
      <c r="G135" s="13"/>
    </row>
    <row r="136" spans="1:7" x14ac:dyDescent="0.25">
      <c r="A136" s="15">
        <v>8</v>
      </c>
      <c r="B136" s="16" t="s">
        <v>54</v>
      </c>
      <c r="C136" s="17">
        <v>30</v>
      </c>
      <c r="D136" s="18">
        <v>147</v>
      </c>
      <c r="E136" s="6">
        <v>6.9482638888888892E-4</v>
      </c>
      <c r="F136" s="19">
        <v>71.959999999999994</v>
      </c>
      <c r="G136" s="13"/>
    </row>
    <row r="137" spans="1:7" x14ac:dyDescent="0.25">
      <c r="A137" s="15">
        <v>8</v>
      </c>
      <c r="B137" s="16" t="s">
        <v>54</v>
      </c>
      <c r="C137" s="17">
        <v>30</v>
      </c>
      <c r="D137" s="18">
        <v>147</v>
      </c>
      <c r="E137" s="6">
        <v>6.9259259259259263E-4</v>
      </c>
      <c r="F137" s="19">
        <v>72.19</v>
      </c>
      <c r="G137" s="13"/>
    </row>
    <row r="138" spans="1:7" x14ac:dyDescent="0.25">
      <c r="A138" s="15">
        <v>8</v>
      </c>
      <c r="B138" s="16" t="s">
        <v>54</v>
      </c>
      <c r="C138" s="17">
        <v>30</v>
      </c>
      <c r="D138" s="18">
        <v>147</v>
      </c>
      <c r="E138" s="6">
        <v>6.9722222222222223E-4</v>
      </c>
      <c r="F138" s="19">
        <v>71.709999999999994</v>
      </c>
      <c r="G138" s="13"/>
    </row>
    <row r="139" spans="1:7" x14ac:dyDescent="0.25">
      <c r="A139" s="15">
        <v>8</v>
      </c>
      <c r="B139" s="16" t="s">
        <v>54</v>
      </c>
      <c r="C139" s="17">
        <v>30</v>
      </c>
      <c r="D139" s="18">
        <v>147</v>
      </c>
      <c r="E139" s="6">
        <v>6.9054398148148154E-4</v>
      </c>
      <c r="F139" s="19">
        <v>72.41</v>
      </c>
      <c r="G139" s="13"/>
    </row>
    <row r="140" spans="1:7" x14ac:dyDescent="0.25">
      <c r="A140" s="15">
        <v>8</v>
      </c>
      <c r="B140" s="16" t="s">
        <v>54</v>
      </c>
      <c r="C140" s="17">
        <v>30</v>
      </c>
      <c r="D140" s="18">
        <v>147</v>
      </c>
      <c r="E140" s="6">
        <v>7.0284722222222222E-4</v>
      </c>
      <c r="F140" s="19">
        <v>71.14</v>
      </c>
      <c r="G140" s="13"/>
    </row>
    <row r="141" spans="1:7" x14ac:dyDescent="0.25">
      <c r="A141" s="15">
        <v>8</v>
      </c>
      <c r="B141" s="16" t="s">
        <v>75</v>
      </c>
      <c r="C141" s="17">
        <v>30</v>
      </c>
      <c r="D141" s="18">
        <v>127</v>
      </c>
      <c r="E141" s="6">
        <v>7.9113425925925922E-4</v>
      </c>
      <c r="F141" s="19">
        <v>63.2</v>
      </c>
      <c r="G141" s="13"/>
    </row>
    <row r="142" spans="1:7" x14ac:dyDescent="0.25">
      <c r="A142" s="15">
        <v>8</v>
      </c>
      <c r="B142" s="16" t="s">
        <v>75</v>
      </c>
      <c r="C142" s="17">
        <v>30</v>
      </c>
      <c r="D142" s="18">
        <v>127</v>
      </c>
      <c r="E142" s="6">
        <v>7.232523148148147E-4</v>
      </c>
      <c r="F142" s="19">
        <v>69.13</v>
      </c>
      <c r="G142" s="13"/>
    </row>
    <row r="143" spans="1:7" x14ac:dyDescent="0.25">
      <c r="A143" s="15">
        <v>8</v>
      </c>
      <c r="B143" s="16" t="s">
        <v>75</v>
      </c>
      <c r="C143" s="17">
        <v>30</v>
      </c>
      <c r="D143" s="18">
        <v>127</v>
      </c>
      <c r="E143" s="6">
        <v>7.1172453703703708E-4</v>
      </c>
      <c r="F143" s="19">
        <v>70.25</v>
      </c>
      <c r="G143" s="13"/>
    </row>
    <row r="144" spans="1:7" x14ac:dyDescent="0.25">
      <c r="A144" s="15">
        <v>8</v>
      </c>
      <c r="B144" s="16" t="s">
        <v>75</v>
      </c>
      <c r="C144" s="17">
        <v>30</v>
      </c>
      <c r="D144" s="18">
        <v>127</v>
      </c>
      <c r="E144" s="6">
        <v>7.1447916666666665E-4</v>
      </c>
      <c r="F144" s="19">
        <v>69.98</v>
      </c>
      <c r="G144" s="13"/>
    </row>
    <row r="145" spans="1:7" x14ac:dyDescent="0.25">
      <c r="A145" s="15">
        <v>8</v>
      </c>
      <c r="B145" s="16" t="s">
        <v>75</v>
      </c>
      <c r="C145" s="17">
        <v>30</v>
      </c>
      <c r="D145" s="18">
        <v>127</v>
      </c>
      <c r="E145" s="6">
        <v>7.0024305555555562E-4</v>
      </c>
      <c r="F145" s="19">
        <v>71.400000000000006</v>
      </c>
      <c r="G145" s="13"/>
    </row>
    <row r="146" spans="1:7" x14ac:dyDescent="0.25">
      <c r="A146" s="15">
        <v>8</v>
      </c>
      <c r="B146" s="16" t="s">
        <v>75</v>
      </c>
      <c r="C146" s="17">
        <v>30</v>
      </c>
      <c r="D146" s="18">
        <v>127</v>
      </c>
      <c r="E146" s="6">
        <v>7.0266203703703712E-4</v>
      </c>
      <c r="F146" s="19">
        <v>71.16</v>
      </c>
      <c r="G146" s="13"/>
    </row>
    <row r="147" spans="1:7" x14ac:dyDescent="0.25">
      <c r="A147" s="15">
        <v>8</v>
      </c>
      <c r="B147" s="16" t="s">
        <v>75</v>
      </c>
      <c r="C147" s="17">
        <v>30</v>
      </c>
      <c r="D147" s="18">
        <v>127</v>
      </c>
      <c r="E147" s="6">
        <v>7.0459490740740736E-4</v>
      </c>
      <c r="F147" s="19">
        <v>70.959999999999994</v>
      </c>
      <c r="G147" s="13"/>
    </row>
    <row r="148" spans="1:7" x14ac:dyDescent="0.25">
      <c r="A148" s="15">
        <v>8</v>
      </c>
      <c r="B148" s="16" t="s">
        <v>75</v>
      </c>
      <c r="C148" s="17">
        <v>30</v>
      </c>
      <c r="D148" s="18">
        <v>127</v>
      </c>
      <c r="E148" s="6">
        <v>6.9936342592592587E-4</v>
      </c>
      <c r="F148" s="19">
        <v>71.489999999999995</v>
      </c>
      <c r="G148" s="13"/>
    </row>
    <row r="149" spans="1:7" x14ac:dyDescent="0.25">
      <c r="A149" s="15">
        <v>8</v>
      </c>
      <c r="B149" s="16" t="s">
        <v>75</v>
      </c>
      <c r="C149" s="17">
        <v>30</v>
      </c>
      <c r="D149" s="18">
        <v>127</v>
      </c>
      <c r="E149" s="6">
        <v>6.9865740740740739E-4</v>
      </c>
      <c r="F149" s="19">
        <v>71.569999999999993</v>
      </c>
      <c r="G149" s="13"/>
    </row>
    <row r="150" spans="1:7" x14ac:dyDescent="0.25">
      <c r="A150" s="15">
        <v>8</v>
      </c>
      <c r="B150" s="16" t="s">
        <v>75</v>
      </c>
      <c r="C150" s="17">
        <v>30</v>
      </c>
      <c r="D150" s="18">
        <v>127</v>
      </c>
      <c r="E150" s="6">
        <v>6.98738425925926E-4</v>
      </c>
      <c r="F150" s="19">
        <v>71.56</v>
      </c>
      <c r="G150" s="13"/>
    </row>
    <row r="151" spans="1:7" x14ac:dyDescent="0.25">
      <c r="A151" s="15">
        <v>8</v>
      </c>
      <c r="B151" s="16" t="s">
        <v>75</v>
      </c>
      <c r="C151" s="17">
        <v>30</v>
      </c>
      <c r="D151" s="18">
        <v>127</v>
      </c>
      <c r="E151" s="6">
        <v>6.9649305555555556E-4</v>
      </c>
      <c r="F151" s="19">
        <v>71.790000000000006</v>
      </c>
      <c r="G151" s="13"/>
    </row>
    <row r="152" spans="1:7" x14ac:dyDescent="0.25">
      <c r="A152" s="15">
        <v>8</v>
      </c>
      <c r="B152" s="16" t="s">
        <v>75</v>
      </c>
      <c r="C152" s="17">
        <v>30</v>
      </c>
      <c r="D152" s="18">
        <v>127</v>
      </c>
      <c r="E152" s="6">
        <v>6.9785879629629625E-4</v>
      </c>
      <c r="F152" s="19">
        <v>71.650000000000006</v>
      </c>
      <c r="G152" s="13"/>
    </row>
    <row r="153" spans="1:7" x14ac:dyDescent="0.25">
      <c r="A153" s="15">
        <v>8</v>
      </c>
      <c r="B153" s="16" t="s">
        <v>75</v>
      </c>
      <c r="C153" s="17">
        <v>30</v>
      </c>
      <c r="D153" s="18">
        <v>127</v>
      </c>
      <c r="E153" s="6">
        <v>6.969791666666666E-4</v>
      </c>
      <c r="F153" s="19">
        <v>71.739999999999995</v>
      </c>
      <c r="G153" s="13"/>
    </row>
    <row r="154" spans="1:7" x14ac:dyDescent="0.25">
      <c r="A154" s="15">
        <v>8</v>
      </c>
      <c r="B154" s="16" t="s">
        <v>75</v>
      </c>
      <c r="C154" s="17">
        <v>30</v>
      </c>
      <c r="D154" s="18">
        <v>127</v>
      </c>
      <c r="E154" s="6">
        <v>6.9590277777777782E-4</v>
      </c>
      <c r="F154" s="19">
        <v>71.849999999999994</v>
      </c>
      <c r="G154" s="13"/>
    </row>
    <row r="155" spans="1:7" x14ac:dyDescent="0.25">
      <c r="A155" s="15">
        <v>8</v>
      </c>
      <c r="B155" s="16" t="s">
        <v>75</v>
      </c>
      <c r="C155" s="17">
        <v>30</v>
      </c>
      <c r="D155" s="18">
        <v>127</v>
      </c>
      <c r="E155" s="6">
        <v>7.0009259259259254E-4</v>
      </c>
      <c r="F155" s="19">
        <v>71.42</v>
      </c>
      <c r="G155" s="13"/>
    </row>
    <row r="156" spans="1:7" x14ac:dyDescent="0.25">
      <c r="A156" s="15">
        <v>8</v>
      </c>
      <c r="B156" s="16" t="s">
        <v>75</v>
      </c>
      <c r="C156" s="17">
        <v>30</v>
      </c>
      <c r="D156" s="18">
        <v>127</v>
      </c>
      <c r="E156" s="6">
        <v>6.9663194444444449E-4</v>
      </c>
      <c r="F156" s="19">
        <v>71.77</v>
      </c>
      <c r="G156" s="13"/>
    </row>
    <row r="157" spans="1:7" x14ac:dyDescent="0.25">
      <c r="A157" s="15">
        <v>8</v>
      </c>
      <c r="B157" s="16" t="s">
        <v>75</v>
      </c>
      <c r="C157" s="17">
        <v>30</v>
      </c>
      <c r="D157" s="18">
        <v>127</v>
      </c>
      <c r="E157" s="6">
        <v>7.005555555555555E-4</v>
      </c>
      <c r="F157" s="19">
        <v>71.37</v>
      </c>
      <c r="G157" s="13"/>
    </row>
    <row r="158" spans="1:7" x14ac:dyDescent="0.25">
      <c r="A158" s="15">
        <v>8</v>
      </c>
      <c r="B158" s="16" t="s">
        <v>75</v>
      </c>
      <c r="C158" s="17">
        <v>30</v>
      </c>
      <c r="D158" s="18">
        <v>127</v>
      </c>
      <c r="E158" s="6">
        <v>6.9770833333333328E-4</v>
      </c>
      <c r="F158" s="19">
        <v>71.66</v>
      </c>
      <c r="G158" s="13"/>
    </row>
    <row r="159" spans="1:7" x14ac:dyDescent="0.25">
      <c r="A159" s="15">
        <v>8</v>
      </c>
      <c r="B159" s="16" t="s">
        <v>75</v>
      </c>
      <c r="C159" s="17">
        <v>30</v>
      </c>
      <c r="D159" s="18">
        <v>127</v>
      </c>
      <c r="E159" s="6">
        <v>6.9626157407407408E-4</v>
      </c>
      <c r="F159" s="19">
        <v>71.81</v>
      </c>
      <c r="G159" s="13"/>
    </row>
    <row r="160" spans="1:7" x14ac:dyDescent="0.25">
      <c r="A160" s="15">
        <v>8</v>
      </c>
      <c r="B160" s="16" t="s">
        <v>75</v>
      </c>
      <c r="C160" s="17">
        <v>30</v>
      </c>
      <c r="D160" s="18">
        <v>127</v>
      </c>
      <c r="E160" s="6">
        <v>6.9597222222222228E-4</v>
      </c>
      <c r="F160" s="19">
        <v>71.84</v>
      </c>
      <c r="G160" s="13"/>
    </row>
    <row r="161" spans="1:7" x14ac:dyDescent="0.25">
      <c r="A161" s="15">
        <v>8</v>
      </c>
      <c r="B161" s="16" t="s">
        <v>75</v>
      </c>
      <c r="C161" s="17">
        <v>30</v>
      </c>
      <c r="D161" s="18">
        <v>127</v>
      </c>
      <c r="E161" s="6">
        <v>6.9877314814814813E-4</v>
      </c>
      <c r="F161" s="19">
        <v>71.55</v>
      </c>
      <c r="G161" s="13"/>
    </row>
    <row r="162" spans="1:7" x14ac:dyDescent="0.25">
      <c r="A162" s="15">
        <v>8</v>
      </c>
      <c r="B162" s="16" t="s">
        <v>75</v>
      </c>
      <c r="C162" s="17">
        <v>30</v>
      </c>
      <c r="D162" s="18">
        <v>127</v>
      </c>
      <c r="E162" s="6">
        <v>6.9797453703703699E-4</v>
      </c>
      <c r="F162" s="19">
        <v>71.64</v>
      </c>
      <c r="G162" s="13"/>
    </row>
    <row r="163" spans="1:7" x14ac:dyDescent="0.25">
      <c r="A163" s="15">
        <v>8</v>
      </c>
      <c r="B163" s="16" t="s">
        <v>75</v>
      </c>
      <c r="C163" s="17">
        <v>30</v>
      </c>
      <c r="D163" s="18">
        <v>127</v>
      </c>
      <c r="E163" s="6">
        <v>6.9673611111111119E-4</v>
      </c>
      <c r="F163" s="19">
        <v>71.760000000000005</v>
      </c>
      <c r="G163" s="13"/>
    </row>
    <row r="164" spans="1:7" x14ac:dyDescent="0.25">
      <c r="A164" s="15">
        <v>8</v>
      </c>
      <c r="B164" s="16" t="s">
        <v>75</v>
      </c>
      <c r="C164" s="17">
        <v>30</v>
      </c>
      <c r="D164" s="18">
        <v>127</v>
      </c>
      <c r="E164" s="6">
        <v>6.9890046296296291E-4</v>
      </c>
      <c r="F164" s="19">
        <v>71.540000000000006</v>
      </c>
      <c r="G164" s="13"/>
    </row>
    <row r="165" spans="1:7" x14ac:dyDescent="0.25">
      <c r="A165" s="15">
        <v>8</v>
      </c>
      <c r="B165" s="16" t="s">
        <v>75</v>
      </c>
      <c r="C165" s="17">
        <v>30</v>
      </c>
      <c r="D165" s="18">
        <v>127</v>
      </c>
      <c r="E165" s="6">
        <v>6.9778935185185189E-4</v>
      </c>
      <c r="F165" s="19">
        <v>71.650000000000006</v>
      </c>
      <c r="G165" s="13"/>
    </row>
    <row r="166" spans="1:7" x14ac:dyDescent="0.25">
      <c r="A166" s="15">
        <v>8</v>
      </c>
      <c r="B166" s="16" t="s">
        <v>75</v>
      </c>
      <c r="C166" s="17">
        <v>30</v>
      </c>
      <c r="D166" s="18">
        <v>127</v>
      </c>
      <c r="E166" s="6">
        <v>6.971643518518517E-4</v>
      </c>
      <c r="F166" s="19">
        <v>71.72</v>
      </c>
      <c r="G166" s="13"/>
    </row>
    <row r="167" spans="1:7" x14ac:dyDescent="0.25">
      <c r="A167" s="15">
        <v>8</v>
      </c>
      <c r="B167" s="16" t="s">
        <v>75</v>
      </c>
      <c r="C167" s="17">
        <v>30</v>
      </c>
      <c r="D167" s="18">
        <v>127</v>
      </c>
      <c r="E167" s="6">
        <v>6.9770833333333328E-4</v>
      </c>
      <c r="F167" s="19">
        <v>71.66</v>
      </c>
      <c r="G167" s="13"/>
    </row>
    <row r="168" spans="1:7" x14ac:dyDescent="0.25">
      <c r="A168" s="15">
        <v>8</v>
      </c>
      <c r="B168" s="16" t="s">
        <v>75</v>
      </c>
      <c r="C168" s="17">
        <v>30</v>
      </c>
      <c r="D168" s="18">
        <v>127</v>
      </c>
      <c r="E168" s="6">
        <v>6.9937500000000002E-4</v>
      </c>
      <c r="F168" s="19">
        <v>71.489999999999995</v>
      </c>
      <c r="G168" s="13"/>
    </row>
    <row r="169" spans="1:7" x14ac:dyDescent="0.25">
      <c r="A169" s="15">
        <v>8</v>
      </c>
      <c r="B169" s="16" t="s">
        <v>75</v>
      </c>
      <c r="C169" s="17">
        <v>30</v>
      </c>
      <c r="D169" s="18">
        <v>127</v>
      </c>
      <c r="E169" s="6">
        <v>6.9712962962962957E-4</v>
      </c>
      <c r="F169" s="19">
        <v>71.72</v>
      </c>
      <c r="G169" s="13"/>
    </row>
    <row r="170" spans="1:7" x14ac:dyDescent="0.25">
      <c r="A170" s="15">
        <v>8</v>
      </c>
      <c r="B170" s="16" t="s">
        <v>75</v>
      </c>
      <c r="C170" s="17">
        <v>30</v>
      </c>
      <c r="D170" s="18">
        <v>127</v>
      </c>
      <c r="E170" s="6">
        <v>6.9947916666666672E-4</v>
      </c>
      <c r="F170" s="19">
        <v>71.48</v>
      </c>
      <c r="G170" s="13"/>
    </row>
    <row r="171" spans="1:7" x14ac:dyDescent="0.25">
      <c r="A171" s="15">
        <v>8</v>
      </c>
      <c r="B171" s="16" t="s">
        <v>68</v>
      </c>
      <c r="C171" s="17">
        <v>30</v>
      </c>
      <c r="D171" s="18">
        <v>143</v>
      </c>
      <c r="E171" s="6">
        <v>7.7736111111111105E-4</v>
      </c>
      <c r="F171" s="19">
        <v>64.319999999999993</v>
      </c>
      <c r="G171" s="13"/>
    </row>
    <row r="172" spans="1:7" x14ac:dyDescent="0.25">
      <c r="A172" s="15">
        <v>8</v>
      </c>
      <c r="B172" s="16" t="s">
        <v>68</v>
      </c>
      <c r="C172" s="17">
        <v>30</v>
      </c>
      <c r="D172" s="18">
        <v>143</v>
      </c>
      <c r="E172" s="6">
        <v>7.3134259259259257E-4</v>
      </c>
      <c r="F172" s="19">
        <v>68.37</v>
      </c>
      <c r="G172" s="13"/>
    </row>
    <row r="173" spans="1:7" x14ac:dyDescent="0.25">
      <c r="A173" s="15">
        <v>8</v>
      </c>
      <c r="B173" s="16" t="s">
        <v>68</v>
      </c>
      <c r="C173" s="17">
        <v>30</v>
      </c>
      <c r="D173" s="18">
        <v>143</v>
      </c>
      <c r="E173" s="6">
        <v>7.2839120370370375E-4</v>
      </c>
      <c r="F173" s="19">
        <v>68.64</v>
      </c>
      <c r="G173" s="13"/>
    </row>
    <row r="174" spans="1:7" x14ac:dyDescent="0.25">
      <c r="A174" s="15">
        <v>8</v>
      </c>
      <c r="B174" s="16" t="s">
        <v>68</v>
      </c>
      <c r="C174" s="17">
        <v>30</v>
      </c>
      <c r="D174" s="18">
        <v>143</v>
      </c>
      <c r="E174" s="6">
        <v>7.1356481481481488E-4</v>
      </c>
      <c r="F174" s="19">
        <v>70.069999999999993</v>
      </c>
      <c r="G174" s="13"/>
    </row>
    <row r="175" spans="1:7" x14ac:dyDescent="0.25">
      <c r="A175" s="15">
        <v>8</v>
      </c>
      <c r="B175" s="16" t="s">
        <v>68</v>
      </c>
      <c r="C175" s="17">
        <v>30</v>
      </c>
      <c r="D175" s="18">
        <v>143</v>
      </c>
      <c r="E175" s="6">
        <v>7.0484953703703714E-4</v>
      </c>
      <c r="F175" s="19">
        <v>70.94</v>
      </c>
      <c r="G175" s="13"/>
    </row>
    <row r="176" spans="1:7" x14ac:dyDescent="0.25">
      <c r="A176" s="15">
        <v>8</v>
      </c>
      <c r="B176" s="16" t="s">
        <v>68</v>
      </c>
      <c r="C176" s="17">
        <v>30</v>
      </c>
      <c r="D176" s="18">
        <v>143</v>
      </c>
      <c r="E176" s="6">
        <v>7.0451388888888896E-4</v>
      </c>
      <c r="F176" s="19">
        <v>70.97</v>
      </c>
      <c r="G176" s="13"/>
    </row>
    <row r="177" spans="1:7" x14ac:dyDescent="0.25">
      <c r="A177" s="15">
        <v>8</v>
      </c>
      <c r="B177" s="16" t="s">
        <v>68</v>
      </c>
      <c r="C177" s="17">
        <v>30</v>
      </c>
      <c r="D177" s="18">
        <v>143</v>
      </c>
      <c r="E177" s="6">
        <v>7.0895833333333325E-4</v>
      </c>
      <c r="F177" s="19">
        <v>70.53</v>
      </c>
      <c r="G177" s="13"/>
    </row>
    <row r="178" spans="1:7" x14ac:dyDescent="0.25">
      <c r="A178" s="15">
        <v>8</v>
      </c>
      <c r="B178" s="16" t="s">
        <v>68</v>
      </c>
      <c r="C178" s="17">
        <v>30</v>
      </c>
      <c r="D178" s="18">
        <v>143</v>
      </c>
      <c r="E178" s="6">
        <v>7.0393518518518515E-4</v>
      </c>
      <c r="F178" s="19">
        <v>71.03</v>
      </c>
      <c r="G178" s="13"/>
    </row>
    <row r="179" spans="1:7" x14ac:dyDescent="0.25">
      <c r="A179" s="15">
        <v>8</v>
      </c>
      <c r="B179" s="16" t="s">
        <v>68</v>
      </c>
      <c r="C179" s="17">
        <v>30</v>
      </c>
      <c r="D179" s="18">
        <v>143</v>
      </c>
      <c r="E179" s="6">
        <v>7.0239583333333341E-4</v>
      </c>
      <c r="F179" s="19">
        <v>71.180000000000007</v>
      </c>
      <c r="G179" s="13"/>
    </row>
    <row r="180" spans="1:7" x14ac:dyDescent="0.25">
      <c r="A180" s="15">
        <v>8</v>
      </c>
      <c r="B180" s="16" t="s">
        <v>68</v>
      </c>
      <c r="C180" s="17">
        <v>30</v>
      </c>
      <c r="D180" s="18">
        <v>143</v>
      </c>
      <c r="E180" s="6">
        <v>7.0439814814814811E-4</v>
      </c>
      <c r="F180" s="19">
        <v>70.98</v>
      </c>
      <c r="G180" s="13"/>
    </row>
    <row r="181" spans="1:7" x14ac:dyDescent="0.25">
      <c r="A181" s="15">
        <v>8</v>
      </c>
      <c r="B181" s="16" t="s">
        <v>68</v>
      </c>
      <c r="C181" s="17">
        <v>30</v>
      </c>
      <c r="D181" s="18">
        <v>143</v>
      </c>
      <c r="E181" s="6">
        <v>6.9910879629629631E-4</v>
      </c>
      <c r="F181" s="19">
        <v>71.52</v>
      </c>
      <c r="G181" s="13"/>
    </row>
    <row r="182" spans="1:7" x14ac:dyDescent="0.25">
      <c r="A182" s="15">
        <v>8</v>
      </c>
      <c r="B182" s="16" t="s">
        <v>68</v>
      </c>
      <c r="C182" s="17">
        <v>30</v>
      </c>
      <c r="D182" s="18">
        <v>143</v>
      </c>
      <c r="E182" s="6">
        <v>6.9726851851851851E-4</v>
      </c>
      <c r="F182" s="19">
        <v>71.709999999999994</v>
      </c>
      <c r="G182" s="13"/>
    </row>
    <row r="183" spans="1:7" x14ac:dyDescent="0.25">
      <c r="A183" s="15">
        <v>8</v>
      </c>
      <c r="B183" s="16" t="s">
        <v>68</v>
      </c>
      <c r="C183" s="17">
        <v>30</v>
      </c>
      <c r="D183" s="18">
        <v>143</v>
      </c>
      <c r="E183" s="6">
        <v>6.9937500000000002E-4</v>
      </c>
      <c r="F183" s="19">
        <v>71.489999999999995</v>
      </c>
      <c r="G183" s="13"/>
    </row>
    <row r="184" spans="1:7" x14ac:dyDescent="0.25">
      <c r="A184" s="15">
        <v>8</v>
      </c>
      <c r="B184" s="16" t="s">
        <v>68</v>
      </c>
      <c r="C184" s="17">
        <v>30</v>
      </c>
      <c r="D184" s="18">
        <v>143</v>
      </c>
      <c r="E184" s="6">
        <v>7.0193287037037045E-4</v>
      </c>
      <c r="F184" s="19">
        <v>71.23</v>
      </c>
      <c r="G184" s="13"/>
    </row>
    <row r="185" spans="1:7" x14ac:dyDescent="0.25">
      <c r="A185" s="15">
        <v>8</v>
      </c>
      <c r="B185" s="16" t="s">
        <v>68</v>
      </c>
      <c r="C185" s="17">
        <v>30</v>
      </c>
      <c r="D185" s="18">
        <v>143</v>
      </c>
      <c r="E185" s="6">
        <v>7.0233796296296309E-4</v>
      </c>
      <c r="F185" s="19">
        <v>71.19</v>
      </c>
      <c r="G185" s="13"/>
    </row>
    <row r="186" spans="1:7" x14ac:dyDescent="0.25">
      <c r="A186" s="15">
        <v>8</v>
      </c>
      <c r="B186" s="16" t="s">
        <v>68</v>
      </c>
      <c r="C186" s="17">
        <v>30</v>
      </c>
      <c r="D186" s="18">
        <v>143</v>
      </c>
      <c r="E186" s="6">
        <v>7.0431712962962972E-4</v>
      </c>
      <c r="F186" s="19">
        <v>70.989999999999995</v>
      </c>
      <c r="G186" s="13"/>
    </row>
    <row r="187" spans="1:7" x14ac:dyDescent="0.25">
      <c r="A187" s="15">
        <v>8</v>
      </c>
      <c r="B187" s="16" t="s">
        <v>68</v>
      </c>
      <c r="C187" s="17">
        <v>30</v>
      </c>
      <c r="D187" s="18">
        <v>143</v>
      </c>
      <c r="E187" s="6">
        <v>7.0113425925925931E-4</v>
      </c>
      <c r="F187" s="19">
        <v>71.31</v>
      </c>
      <c r="G187" s="13"/>
    </row>
    <row r="188" spans="1:7" x14ac:dyDescent="0.25">
      <c r="A188" s="15">
        <v>8</v>
      </c>
      <c r="B188" s="16" t="s">
        <v>68</v>
      </c>
      <c r="C188" s="17">
        <v>30</v>
      </c>
      <c r="D188" s="18">
        <v>143</v>
      </c>
      <c r="E188" s="6">
        <v>7.0290509259259264E-4</v>
      </c>
      <c r="F188" s="19">
        <v>71.13</v>
      </c>
      <c r="G188" s="13"/>
    </row>
    <row r="189" spans="1:7" x14ac:dyDescent="0.25">
      <c r="A189" s="15">
        <v>8</v>
      </c>
      <c r="B189" s="16" t="s">
        <v>68</v>
      </c>
      <c r="C189" s="17">
        <v>30</v>
      </c>
      <c r="D189" s="18">
        <v>143</v>
      </c>
      <c r="E189" s="6">
        <v>7.0241898148148138E-4</v>
      </c>
      <c r="F189" s="19">
        <v>71.180000000000007</v>
      </c>
      <c r="G189" s="13"/>
    </row>
    <row r="190" spans="1:7" x14ac:dyDescent="0.25">
      <c r="A190" s="15">
        <v>8</v>
      </c>
      <c r="B190" s="16" t="s">
        <v>68</v>
      </c>
      <c r="C190" s="17">
        <v>30</v>
      </c>
      <c r="D190" s="18">
        <v>143</v>
      </c>
      <c r="E190" s="6">
        <v>7.0375000000000006E-4</v>
      </c>
      <c r="F190" s="19">
        <v>71.05</v>
      </c>
      <c r="G190" s="13"/>
    </row>
    <row r="191" spans="1:7" x14ac:dyDescent="0.25">
      <c r="A191" s="15">
        <v>8</v>
      </c>
      <c r="B191" s="16" t="s">
        <v>68</v>
      </c>
      <c r="C191" s="17">
        <v>30</v>
      </c>
      <c r="D191" s="18">
        <v>143</v>
      </c>
      <c r="E191" s="6">
        <v>7.0126157407407409E-4</v>
      </c>
      <c r="F191" s="19">
        <v>71.3</v>
      </c>
      <c r="G191" s="13"/>
    </row>
    <row r="192" spans="1:7" x14ac:dyDescent="0.25">
      <c r="A192" s="15">
        <v>8</v>
      </c>
      <c r="B192" s="16" t="s">
        <v>68</v>
      </c>
      <c r="C192" s="17">
        <v>30</v>
      </c>
      <c r="D192" s="18">
        <v>143</v>
      </c>
      <c r="E192" s="6">
        <v>7.0368055555555559E-4</v>
      </c>
      <c r="F192" s="19">
        <v>71.05</v>
      </c>
      <c r="G192" s="13"/>
    </row>
    <row r="193" spans="1:7" x14ac:dyDescent="0.25">
      <c r="A193" s="15">
        <v>8</v>
      </c>
      <c r="B193" s="16" t="s">
        <v>68</v>
      </c>
      <c r="C193" s="17">
        <v>30</v>
      </c>
      <c r="D193" s="18">
        <v>143</v>
      </c>
      <c r="E193" s="6">
        <v>6.9916666666666662E-4</v>
      </c>
      <c r="F193" s="19">
        <v>71.510000000000005</v>
      </c>
      <c r="G193" s="13"/>
    </row>
    <row r="194" spans="1:7" x14ac:dyDescent="0.25">
      <c r="A194" s="15">
        <v>8</v>
      </c>
      <c r="B194" s="16" t="s">
        <v>68</v>
      </c>
      <c r="C194" s="17">
        <v>30</v>
      </c>
      <c r="D194" s="18">
        <v>143</v>
      </c>
      <c r="E194" s="6">
        <v>7.0196759259259257E-4</v>
      </c>
      <c r="F194" s="19">
        <v>71.23</v>
      </c>
      <c r="G194" s="13"/>
    </row>
    <row r="195" spans="1:7" x14ac:dyDescent="0.25">
      <c r="A195" s="15">
        <v>8</v>
      </c>
      <c r="B195" s="16" t="s">
        <v>68</v>
      </c>
      <c r="C195" s="17">
        <v>30</v>
      </c>
      <c r="D195" s="18">
        <v>143</v>
      </c>
      <c r="E195" s="6">
        <v>7.0087962962962975E-4</v>
      </c>
      <c r="F195" s="19">
        <v>71.34</v>
      </c>
      <c r="G195" s="13"/>
    </row>
    <row r="196" spans="1:7" x14ac:dyDescent="0.25">
      <c r="A196" s="15">
        <v>8</v>
      </c>
      <c r="B196" s="16" t="s">
        <v>68</v>
      </c>
      <c r="C196" s="17">
        <v>30</v>
      </c>
      <c r="D196" s="18">
        <v>143</v>
      </c>
      <c r="E196" s="6">
        <v>6.9998842592592584E-4</v>
      </c>
      <c r="F196" s="19">
        <v>71.430000000000007</v>
      </c>
      <c r="G196" s="13"/>
    </row>
    <row r="197" spans="1:7" x14ac:dyDescent="0.25">
      <c r="A197" s="15">
        <v>8</v>
      </c>
      <c r="B197" s="16" t="s">
        <v>68</v>
      </c>
      <c r="C197" s="17">
        <v>30</v>
      </c>
      <c r="D197" s="18">
        <v>143</v>
      </c>
      <c r="E197" s="6">
        <v>7.0305555555555562E-4</v>
      </c>
      <c r="F197" s="19">
        <v>71.12</v>
      </c>
      <c r="G197" s="13"/>
    </row>
    <row r="198" spans="1:7" x14ac:dyDescent="0.25">
      <c r="A198" s="15">
        <v>8</v>
      </c>
      <c r="B198" s="16" t="s">
        <v>68</v>
      </c>
      <c r="C198" s="17">
        <v>30</v>
      </c>
      <c r="D198" s="18">
        <v>143</v>
      </c>
      <c r="E198" s="6">
        <v>7.1111111111111115E-4</v>
      </c>
      <c r="F198" s="19">
        <v>70.31</v>
      </c>
      <c r="G198" s="13"/>
    </row>
    <row r="199" spans="1:7" x14ac:dyDescent="0.25">
      <c r="A199" s="15">
        <v>8</v>
      </c>
      <c r="B199" s="16" t="s">
        <v>68</v>
      </c>
      <c r="C199" s="17">
        <v>30</v>
      </c>
      <c r="D199" s="18">
        <v>143</v>
      </c>
      <c r="E199" s="6">
        <v>7.1749999999999993E-4</v>
      </c>
      <c r="F199" s="19">
        <v>69.69</v>
      </c>
      <c r="G199" s="13"/>
    </row>
    <row r="200" spans="1:7" x14ac:dyDescent="0.25">
      <c r="A200" s="15">
        <v>8</v>
      </c>
      <c r="B200" s="16" t="s">
        <v>68</v>
      </c>
      <c r="C200" s="17">
        <v>30</v>
      </c>
      <c r="D200" s="18">
        <v>143</v>
      </c>
      <c r="E200" s="6">
        <v>7.1753472222222227E-4</v>
      </c>
      <c r="F200" s="19">
        <v>69.680000000000007</v>
      </c>
      <c r="G200" s="13"/>
    </row>
    <row r="201" spans="1:7" x14ac:dyDescent="0.25">
      <c r="A201" s="15">
        <v>8</v>
      </c>
      <c r="B201" s="16" t="s">
        <v>67</v>
      </c>
      <c r="C201" s="17">
        <v>30</v>
      </c>
      <c r="D201" s="18">
        <v>118</v>
      </c>
      <c r="E201" s="6">
        <v>8.0027777777777779E-4</v>
      </c>
      <c r="F201" s="19">
        <v>62.48</v>
      </c>
      <c r="G201" s="13"/>
    </row>
    <row r="202" spans="1:7" x14ac:dyDescent="0.25">
      <c r="A202" s="15">
        <v>8</v>
      </c>
      <c r="B202" s="16" t="s">
        <v>67</v>
      </c>
      <c r="C202" s="17">
        <v>30</v>
      </c>
      <c r="D202" s="18">
        <v>118</v>
      </c>
      <c r="E202" s="6">
        <v>7.2438657407407402E-4</v>
      </c>
      <c r="F202" s="19">
        <v>69.02</v>
      </c>
      <c r="G202" s="13"/>
    </row>
    <row r="203" spans="1:7" x14ac:dyDescent="0.25">
      <c r="A203" s="15">
        <v>8</v>
      </c>
      <c r="B203" s="16" t="s">
        <v>67</v>
      </c>
      <c r="C203" s="17">
        <v>30</v>
      </c>
      <c r="D203" s="18">
        <v>118</v>
      </c>
      <c r="E203" s="6">
        <v>7.1462962962962962E-4</v>
      </c>
      <c r="F203" s="19">
        <v>69.97</v>
      </c>
      <c r="G203" s="13"/>
    </row>
    <row r="204" spans="1:7" x14ac:dyDescent="0.25">
      <c r="A204" s="15">
        <v>8</v>
      </c>
      <c r="B204" s="16" t="s">
        <v>67</v>
      </c>
      <c r="C204" s="17">
        <v>30</v>
      </c>
      <c r="D204" s="18">
        <v>118</v>
      </c>
      <c r="E204" s="6">
        <v>7.1204861111111111E-4</v>
      </c>
      <c r="F204" s="19">
        <v>70.22</v>
      </c>
      <c r="G204" s="13"/>
    </row>
    <row r="205" spans="1:7" x14ac:dyDescent="0.25">
      <c r="A205" s="15">
        <v>8</v>
      </c>
      <c r="B205" s="16" t="s">
        <v>67</v>
      </c>
      <c r="C205" s="17">
        <v>30</v>
      </c>
      <c r="D205" s="18">
        <v>118</v>
      </c>
      <c r="E205" s="6">
        <v>7.1472222222222217E-4</v>
      </c>
      <c r="F205" s="19">
        <v>69.959999999999994</v>
      </c>
      <c r="G205" s="13"/>
    </row>
    <row r="206" spans="1:7" x14ac:dyDescent="0.25">
      <c r="A206" s="15">
        <v>8</v>
      </c>
      <c r="B206" s="16" t="s">
        <v>67</v>
      </c>
      <c r="C206" s="17">
        <v>30</v>
      </c>
      <c r="D206" s="18">
        <v>118</v>
      </c>
      <c r="E206" s="6">
        <v>7.1174768518518516E-4</v>
      </c>
      <c r="F206" s="19">
        <v>70.25</v>
      </c>
      <c r="G206" s="13"/>
    </row>
    <row r="207" spans="1:7" x14ac:dyDescent="0.25">
      <c r="A207" s="15">
        <v>8</v>
      </c>
      <c r="B207" s="16" t="s">
        <v>67</v>
      </c>
      <c r="C207" s="17">
        <v>30</v>
      </c>
      <c r="D207" s="18">
        <v>118</v>
      </c>
      <c r="E207" s="6">
        <v>7.060763888888889E-4</v>
      </c>
      <c r="F207" s="19">
        <v>70.81</v>
      </c>
      <c r="G207" s="13"/>
    </row>
    <row r="208" spans="1:7" x14ac:dyDescent="0.25">
      <c r="A208" s="15">
        <v>8</v>
      </c>
      <c r="B208" s="16" t="s">
        <v>67</v>
      </c>
      <c r="C208" s="17">
        <v>30</v>
      </c>
      <c r="D208" s="18">
        <v>118</v>
      </c>
      <c r="E208" s="6">
        <v>7.0812499999999999E-4</v>
      </c>
      <c r="F208" s="19">
        <v>70.61</v>
      </c>
      <c r="G208" s="13"/>
    </row>
    <row r="209" spans="1:7" x14ac:dyDescent="0.25">
      <c r="A209" s="15">
        <v>8</v>
      </c>
      <c r="B209" s="16" t="s">
        <v>67</v>
      </c>
      <c r="C209" s="17">
        <v>30</v>
      </c>
      <c r="D209" s="18">
        <v>118</v>
      </c>
      <c r="E209" s="6">
        <v>7.0311342592592604E-4</v>
      </c>
      <c r="F209" s="19">
        <v>71.11</v>
      </c>
      <c r="G209" s="13"/>
    </row>
    <row r="210" spans="1:7" x14ac:dyDescent="0.25">
      <c r="A210" s="15">
        <v>8</v>
      </c>
      <c r="B210" s="16" t="s">
        <v>67</v>
      </c>
      <c r="C210" s="17">
        <v>30</v>
      </c>
      <c r="D210" s="18">
        <v>118</v>
      </c>
      <c r="E210" s="6">
        <v>7.0189814814814811E-4</v>
      </c>
      <c r="F210" s="19">
        <v>71.239999999999995</v>
      </c>
      <c r="G210" s="13"/>
    </row>
    <row r="211" spans="1:7" x14ac:dyDescent="0.25">
      <c r="A211" s="15">
        <v>8</v>
      </c>
      <c r="B211" s="16" t="s">
        <v>67</v>
      </c>
      <c r="C211" s="17">
        <v>30</v>
      </c>
      <c r="D211" s="18">
        <v>118</v>
      </c>
      <c r="E211" s="6">
        <v>7.1627314814814817E-4</v>
      </c>
      <c r="F211" s="19">
        <v>69.81</v>
      </c>
      <c r="G211" s="13"/>
    </row>
    <row r="212" spans="1:7" x14ac:dyDescent="0.25">
      <c r="A212" s="15">
        <v>8</v>
      </c>
      <c r="B212" s="16" t="s">
        <v>67</v>
      </c>
      <c r="C212" s="17">
        <v>30</v>
      </c>
      <c r="D212" s="18">
        <v>118</v>
      </c>
      <c r="E212" s="6">
        <v>7.080208333333334E-4</v>
      </c>
      <c r="F212" s="19">
        <v>70.62</v>
      </c>
      <c r="G212" s="13"/>
    </row>
    <row r="213" spans="1:7" x14ac:dyDescent="0.25">
      <c r="A213" s="15">
        <v>8</v>
      </c>
      <c r="B213" s="16" t="s">
        <v>67</v>
      </c>
      <c r="C213" s="17">
        <v>30</v>
      </c>
      <c r="D213" s="18">
        <v>118</v>
      </c>
      <c r="E213" s="6">
        <v>6.99212962962963E-4</v>
      </c>
      <c r="F213" s="19">
        <v>71.510000000000005</v>
      </c>
      <c r="G213" s="13"/>
    </row>
    <row r="214" spans="1:7" x14ac:dyDescent="0.25">
      <c r="A214" s="15">
        <v>8</v>
      </c>
      <c r="B214" s="16" t="s">
        <v>67</v>
      </c>
      <c r="C214" s="17">
        <v>30</v>
      </c>
      <c r="D214" s="18">
        <v>118</v>
      </c>
      <c r="E214" s="6">
        <v>6.9859953703703696E-4</v>
      </c>
      <c r="F214" s="19">
        <v>71.569999999999993</v>
      </c>
      <c r="G214" s="13"/>
    </row>
    <row r="215" spans="1:7" x14ac:dyDescent="0.25">
      <c r="A215" s="15">
        <v>8</v>
      </c>
      <c r="B215" s="16" t="s">
        <v>67</v>
      </c>
      <c r="C215" s="17">
        <v>30</v>
      </c>
      <c r="D215" s="18">
        <v>118</v>
      </c>
      <c r="E215" s="6">
        <v>6.9895833333333322E-4</v>
      </c>
      <c r="F215" s="19">
        <v>71.540000000000006</v>
      </c>
      <c r="G215" s="13"/>
    </row>
    <row r="216" spans="1:7" x14ac:dyDescent="0.25">
      <c r="A216" s="15">
        <v>8</v>
      </c>
      <c r="B216" s="16" t="s">
        <v>67</v>
      </c>
      <c r="C216" s="17">
        <v>30</v>
      </c>
      <c r="D216" s="18">
        <v>118</v>
      </c>
      <c r="E216" s="6">
        <v>7.0328703703703699E-4</v>
      </c>
      <c r="F216" s="19">
        <v>71.09</v>
      </c>
      <c r="G216" s="13"/>
    </row>
    <row r="217" spans="1:7" x14ac:dyDescent="0.25">
      <c r="A217" s="15">
        <v>8</v>
      </c>
      <c r="B217" s="16" t="s">
        <v>67</v>
      </c>
      <c r="C217" s="17">
        <v>30</v>
      </c>
      <c r="D217" s="18">
        <v>118</v>
      </c>
      <c r="E217" s="6">
        <v>6.9721064814814808E-4</v>
      </c>
      <c r="F217" s="19">
        <v>71.709999999999994</v>
      </c>
      <c r="G217" s="13"/>
    </row>
    <row r="218" spans="1:7" x14ac:dyDescent="0.25">
      <c r="A218" s="15">
        <v>8</v>
      </c>
      <c r="B218" s="16" t="s">
        <v>67</v>
      </c>
      <c r="C218" s="17">
        <v>30</v>
      </c>
      <c r="D218" s="18">
        <v>118</v>
      </c>
      <c r="E218" s="6">
        <v>6.9866898148148154E-4</v>
      </c>
      <c r="F218" s="19">
        <v>71.56</v>
      </c>
      <c r="G218" s="13"/>
    </row>
    <row r="219" spans="1:7" x14ac:dyDescent="0.25">
      <c r="A219" s="15">
        <v>8</v>
      </c>
      <c r="B219" s="16" t="s">
        <v>67</v>
      </c>
      <c r="C219" s="17">
        <v>30</v>
      </c>
      <c r="D219" s="18">
        <v>118</v>
      </c>
      <c r="E219" s="6">
        <v>6.9946759259259268E-4</v>
      </c>
      <c r="F219" s="19">
        <v>71.48</v>
      </c>
      <c r="G219" s="13"/>
    </row>
    <row r="220" spans="1:7" x14ac:dyDescent="0.25">
      <c r="A220" s="15">
        <v>8</v>
      </c>
      <c r="B220" s="16" t="s">
        <v>67</v>
      </c>
      <c r="C220" s="17">
        <v>30</v>
      </c>
      <c r="D220" s="18">
        <v>118</v>
      </c>
      <c r="E220" s="6">
        <v>6.9681712962962959E-4</v>
      </c>
      <c r="F220" s="19">
        <v>71.75</v>
      </c>
      <c r="G220" s="13"/>
    </row>
    <row r="221" spans="1:7" x14ac:dyDescent="0.25">
      <c r="A221" s="15">
        <v>8</v>
      </c>
      <c r="B221" s="16" t="s">
        <v>67</v>
      </c>
      <c r="C221" s="17">
        <v>30</v>
      </c>
      <c r="D221" s="18">
        <v>118</v>
      </c>
      <c r="E221" s="6">
        <v>6.9527777777777784E-4</v>
      </c>
      <c r="F221" s="19">
        <v>71.91</v>
      </c>
      <c r="G221" s="13"/>
    </row>
    <row r="222" spans="1:7" x14ac:dyDescent="0.25">
      <c r="A222" s="15">
        <v>8</v>
      </c>
      <c r="B222" s="16" t="s">
        <v>67</v>
      </c>
      <c r="C222" s="17">
        <v>30</v>
      </c>
      <c r="D222" s="18">
        <v>118</v>
      </c>
      <c r="E222" s="6">
        <v>6.9986111111111117E-4</v>
      </c>
      <c r="F222" s="19">
        <v>71.44</v>
      </c>
      <c r="G222" s="13"/>
    </row>
    <row r="223" spans="1:7" x14ac:dyDescent="0.25">
      <c r="A223" s="15">
        <v>8</v>
      </c>
      <c r="B223" s="16" t="s">
        <v>67</v>
      </c>
      <c r="C223" s="17">
        <v>30</v>
      </c>
      <c r="D223" s="18">
        <v>118</v>
      </c>
      <c r="E223" s="6">
        <v>6.9730324074074085E-4</v>
      </c>
      <c r="F223" s="19">
        <v>71.7</v>
      </c>
      <c r="G223" s="13"/>
    </row>
    <row r="224" spans="1:7" x14ac:dyDescent="0.25">
      <c r="A224" s="15">
        <v>8</v>
      </c>
      <c r="B224" s="16" t="s">
        <v>67</v>
      </c>
      <c r="C224" s="17">
        <v>30</v>
      </c>
      <c r="D224" s="18">
        <v>118</v>
      </c>
      <c r="E224" s="6">
        <v>6.978472222222221E-4</v>
      </c>
      <c r="F224" s="19">
        <v>71.650000000000006</v>
      </c>
      <c r="G224" s="13"/>
    </row>
    <row r="225" spans="1:7" x14ac:dyDescent="0.25">
      <c r="A225" s="15">
        <v>8</v>
      </c>
      <c r="B225" s="16" t="s">
        <v>67</v>
      </c>
      <c r="C225" s="17">
        <v>30</v>
      </c>
      <c r="D225" s="18">
        <v>118</v>
      </c>
      <c r="E225" s="6">
        <v>6.9622685185185185E-4</v>
      </c>
      <c r="F225" s="19">
        <v>71.819999999999993</v>
      </c>
      <c r="G225" s="13"/>
    </row>
    <row r="226" spans="1:7" x14ac:dyDescent="0.25">
      <c r="A226" s="15">
        <v>8</v>
      </c>
      <c r="B226" s="16" t="s">
        <v>67</v>
      </c>
      <c r="C226" s="17">
        <v>30</v>
      </c>
      <c r="D226" s="18">
        <v>118</v>
      </c>
      <c r="E226" s="6">
        <v>6.9609953703703706E-4</v>
      </c>
      <c r="F226" s="19">
        <v>71.83</v>
      </c>
      <c r="G226" s="13"/>
    </row>
    <row r="227" spans="1:7" x14ac:dyDescent="0.25">
      <c r="A227" s="15">
        <v>8</v>
      </c>
      <c r="B227" s="16" t="s">
        <v>67</v>
      </c>
      <c r="C227" s="17">
        <v>30</v>
      </c>
      <c r="D227" s="18">
        <v>118</v>
      </c>
      <c r="E227" s="6">
        <v>6.9717592592592585E-4</v>
      </c>
      <c r="F227" s="19">
        <v>71.72</v>
      </c>
      <c r="G227" s="13"/>
    </row>
    <row r="228" spans="1:7" x14ac:dyDescent="0.25">
      <c r="A228" s="15">
        <v>8</v>
      </c>
      <c r="B228" s="16" t="s">
        <v>67</v>
      </c>
      <c r="C228" s="17">
        <v>30</v>
      </c>
      <c r="D228" s="18">
        <v>118</v>
      </c>
      <c r="E228" s="6">
        <v>7.0162037037037035E-4</v>
      </c>
      <c r="F228" s="19">
        <v>71.260000000000005</v>
      </c>
      <c r="G228" s="13"/>
    </row>
    <row r="229" spans="1:7" x14ac:dyDescent="0.25">
      <c r="A229" s="15">
        <v>8</v>
      </c>
      <c r="B229" s="16" t="s">
        <v>67</v>
      </c>
      <c r="C229" s="17">
        <v>30</v>
      </c>
      <c r="D229" s="18">
        <v>118</v>
      </c>
      <c r="E229" s="6">
        <v>7.1668981481481486E-4</v>
      </c>
      <c r="F229" s="19">
        <v>69.77</v>
      </c>
      <c r="G229" s="13"/>
    </row>
    <row r="230" spans="1:7" x14ac:dyDescent="0.25">
      <c r="A230" s="15">
        <v>8</v>
      </c>
      <c r="B230" s="16" t="s">
        <v>67</v>
      </c>
      <c r="C230" s="17">
        <v>30</v>
      </c>
      <c r="D230" s="18">
        <v>118</v>
      </c>
      <c r="E230" s="6">
        <v>7.1666666666666667E-4</v>
      </c>
      <c r="F230" s="19">
        <v>69.77</v>
      </c>
      <c r="G230" s="13"/>
    </row>
    <row r="231" spans="1:7" x14ac:dyDescent="0.25">
      <c r="A231" s="15">
        <v>8</v>
      </c>
      <c r="B231" s="16" t="s">
        <v>9</v>
      </c>
      <c r="C231" s="17">
        <v>30</v>
      </c>
      <c r="D231" s="18">
        <v>101</v>
      </c>
      <c r="E231" s="6">
        <v>8.0665509259259264E-4</v>
      </c>
      <c r="F231" s="19">
        <v>61.98</v>
      </c>
      <c r="G231" s="13"/>
    </row>
    <row r="232" spans="1:7" x14ac:dyDescent="0.25">
      <c r="A232" s="15">
        <v>8</v>
      </c>
      <c r="B232" s="16" t="s">
        <v>9</v>
      </c>
      <c r="C232" s="17">
        <v>30</v>
      </c>
      <c r="D232" s="18">
        <v>101</v>
      </c>
      <c r="E232" s="6">
        <v>7.1766203703703705E-4</v>
      </c>
      <c r="F232" s="19">
        <v>69.67</v>
      </c>
      <c r="G232" s="13"/>
    </row>
    <row r="233" spans="1:7" x14ac:dyDescent="0.25">
      <c r="A233" s="15">
        <v>8</v>
      </c>
      <c r="B233" s="16" t="s">
        <v>9</v>
      </c>
      <c r="C233" s="17">
        <v>30</v>
      </c>
      <c r="D233" s="18">
        <v>101</v>
      </c>
      <c r="E233" s="6">
        <v>7.0908564814814825E-4</v>
      </c>
      <c r="F233" s="19">
        <v>70.510000000000005</v>
      </c>
      <c r="G233" s="13"/>
    </row>
    <row r="234" spans="1:7" x14ac:dyDescent="0.25">
      <c r="A234" s="15">
        <v>8</v>
      </c>
      <c r="B234" s="16" t="s">
        <v>9</v>
      </c>
      <c r="C234" s="17">
        <v>30</v>
      </c>
      <c r="D234" s="18">
        <v>101</v>
      </c>
      <c r="E234" s="6">
        <v>7.1694444444444442E-4</v>
      </c>
      <c r="F234" s="19">
        <v>69.739999999999995</v>
      </c>
      <c r="G234" s="13"/>
    </row>
    <row r="235" spans="1:7" x14ac:dyDescent="0.25">
      <c r="A235" s="15">
        <v>8</v>
      </c>
      <c r="B235" s="16" t="s">
        <v>9</v>
      </c>
      <c r="C235" s="17">
        <v>30</v>
      </c>
      <c r="D235" s="18">
        <v>101</v>
      </c>
      <c r="E235" s="6">
        <v>7.2894675925925915E-4</v>
      </c>
      <c r="F235" s="19">
        <v>68.59</v>
      </c>
      <c r="G235" s="13"/>
    </row>
    <row r="236" spans="1:7" x14ac:dyDescent="0.25">
      <c r="A236" s="15">
        <v>8</v>
      </c>
      <c r="B236" s="16" t="s">
        <v>9</v>
      </c>
      <c r="C236" s="17">
        <v>30</v>
      </c>
      <c r="D236" s="18">
        <v>101</v>
      </c>
      <c r="E236" s="6">
        <v>7.0608796296296294E-4</v>
      </c>
      <c r="F236" s="19">
        <v>70.81</v>
      </c>
      <c r="G236" s="13"/>
    </row>
    <row r="237" spans="1:7" x14ac:dyDescent="0.25">
      <c r="A237" s="15">
        <v>8</v>
      </c>
      <c r="B237" s="16" t="s">
        <v>9</v>
      </c>
      <c r="C237" s="17">
        <v>30</v>
      </c>
      <c r="D237" s="18">
        <v>101</v>
      </c>
      <c r="E237" s="6">
        <v>7.0174768518518513E-4</v>
      </c>
      <c r="F237" s="19">
        <v>71.25</v>
      </c>
      <c r="G237" s="13"/>
    </row>
    <row r="238" spans="1:7" x14ac:dyDescent="0.25">
      <c r="A238" s="15">
        <v>8</v>
      </c>
      <c r="B238" s="16" t="s">
        <v>9</v>
      </c>
      <c r="C238" s="17">
        <v>30</v>
      </c>
      <c r="D238" s="18">
        <v>101</v>
      </c>
      <c r="E238" s="6">
        <v>7.0500000000000001E-4</v>
      </c>
      <c r="F238" s="19">
        <v>70.92</v>
      </c>
      <c r="G238" s="13"/>
    </row>
    <row r="239" spans="1:7" x14ac:dyDescent="0.25">
      <c r="A239" s="15">
        <v>8</v>
      </c>
      <c r="B239" s="16" t="s">
        <v>9</v>
      </c>
      <c r="C239" s="17">
        <v>30</v>
      </c>
      <c r="D239" s="18">
        <v>101</v>
      </c>
      <c r="E239" s="6">
        <v>7.5932870370370358E-4</v>
      </c>
      <c r="F239" s="19">
        <v>65.849999999999994</v>
      </c>
      <c r="G239" s="13"/>
    </row>
    <row r="240" spans="1:7" x14ac:dyDescent="0.25">
      <c r="A240" s="15">
        <v>8</v>
      </c>
      <c r="B240" s="16" t="s">
        <v>9</v>
      </c>
      <c r="C240" s="17">
        <v>30</v>
      </c>
      <c r="D240" s="18">
        <v>101</v>
      </c>
      <c r="E240" s="6">
        <v>7.0230324074074075E-4</v>
      </c>
      <c r="F240" s="19">
        <v>71.19</v>
      </c>
      <c r="G240" s="13"/>
    </row>
    <row r="241" spans="1:7" x14ac:dyDescent="0.25">
      <c r="A241" s="15">
        <v>8</v>
      </c>
      <c r="B241" s="16" t="s">
        <v>9</v>
      </c>
      <c r="C241" s="17">
        <v>30</v>
      </c>
      <c r="D241" s="18">
        <v>101</v>
      </c>
      <c r="E241" s="6">
        <v>7.0185185185185183E-4</v>
      </c>
      <c r="F241" s="19">
        <v>71.239999999999995</v>
      </c>
      <c r="G241" s="13"/>
    </row>
    <row r="242" spans="1:7" x14ac:dyDescent="0.25">
      <c r="A242" s="15">
        <v>8</v>
      </c>
      <c r="B242" s="16" t="s">
        <v>9</v>
      </c>
      <c r="C242" s="17">
        <v>30</v>
      </c>
      <c r="D242" s="18">
        <v>101</v>
      </c>
      <c r="E242" s="6">
        <v>7.054976851851852E-4</v>
      </c>
      <c r="F242" s="19">
        <v>70.87</v>
      </c>
      <c r="G242" s="13"/>
    </row>
    <row r="243" spans="1:7" x14ac:dyDescent="0.25">
      <c r="A243" s="15">
        <v>8</v>
      </c>
      <c r="B243" s="16" t="s">
        <v>9</v>
      </c>
      <c r="C243" s="17">
        <v>30</v>
      </c>
      <c r="D243" s="18">
        <v>101</v>
      </c>
      <c r="E243" s="6">
        <v>7.0454861111111109E-4</v>
      </c>
      <c r="F243" s="19">
        <v>70.97</v>
      </c>
      <c r="G243" s="13"/>
    </row>
    <row r="244" spans="1:7" x14ac:dyDescent="0.25">
      <c r="A244" s="15">
        <v>8</v>
      </c>
      <c r="B244" s="16" t="s">
        <v>9</v>
      </c>
      <c r="C244" s="17">
        <v>30</v>
      </c>
      <c r="D244" s="18">
        <v>101</v>
      </c>
      <c r="E244" s="6">
        <v>6.9881944444444451E-4</v>
      </c>
      <c r="F244" s="19">
        <v>71.55</v>
      </c>
      <c r="G244" s="13"/>
    </row>
    <row r="245" spans="1:7" x14ac:dyDescent="0.25">
      <c r="A245" s="15">
        <v>8</v>
      </c>
      <c r="B245" s="16" t="s">
        <v>9</v>
      </c>
      <c r="C245" s="17">
        <v>30</v>
      </c>
      <c r="D245" s="18">
        <v>101</v>
      </c>
      <c r="E245" s="6">
        <v>6.982407407407407E-4</v>
      </c>
      <c r="F245" s="19">
        <v>71.61</v>
      </c>
      <c r="G245" s="13"/>
    </row>
    <row r="246" spans="1:7" x14ac:dyDescent="0.25">
      <c r="A246" s="15">
        <v>8</v>
      </c>
      <c r="B246" s="16" t="s">
        <v>9</v>
      </c>
      <c r="C246" s="17">
        <v>30</v>
      </c>
      <c r="D246" s="18">
        <v>101</v>
      </c>
      <c r="E246" s="6">
        <v>7.1005787037037044E-4</v>
      </c>
      <c r="F246" s="19">
        <v>70.42</v>
      </c>
      <c r="G246" s="13"/>
    </row>
    <row r="247" spans="1:7" x14ac:dyDescent="0.25">
      <c r="A247" s="15">
        <v>8</v>
      </c>
      <c r="B247" s="16" t="s">
        <v>9</v>
      </c>
      <c r="C247" s="17">
        <v>30</v>
      </c>
      <c r="D247" s="18">
        <v>101</v>
      </c>
      <c r="E247" s="6">
        <v>6.9872685185185185E-4</v>
      </c>
      <c r="F247" s="19">
        <v>71.56</v>
      </c>
      <c r="G247" s="13"/>
    </row>
    <row r="248" spans="1:7" x14ac:dyDescent="0.25">
      <c r="A248" s="15">
        <v>8</v>
      </c>
      <c r="B248" s="16" t="s">
        <v>9</v>
      </c>
      <c r="C248" s="17">
        <v>30</v>
      </c>
      <c r="D248" s="18">
        <v>101</v>
      </c>
      <c r="E248" s="6">
        <v>7.0020833333333339E-4</v>
      </c>
      <c r="F248" s="19">
        <v>71.41</v>
      </c>
      <c r="G248" s="13"/>
    </row>
    <row r="249" spans="1:7" x14ac:dyDescent="0.25">
      <c r="A249" s="15">
        <v>8</v>
      </c>
      <c r="B249" s="16" t="s">
        <v>9</v>
      </c>
      <c r="C249" s="17">
        <v>30</v>
      </c>
      <c r="D249" s="18">
        <v>101</v>
      </c>
      <c r="E249" s="6">
        <v>7.0008101851851861E-4</v>
      </c>
      <c r="F249" s="19">
        <v>71.42</v>
      </c>
      <c r="G249" s="13"/>
    </row>
    <row r="250" spans="1:7" x14ac:dyDescent="0.25">
      <c r="A250" s="15">
        <v>8</v>
      </c>
      <c r="B250" s="16" t="s">
        <v>9</v>
      </c>
      <c r="C250" s="17">
        <v>30</v>
      </c>
      <c r="D250" s="18">
        <v>101</v>
      </c>
      <c r="E250" s="6">
        <v>6.9934027777777779E-4</v>
      </c>
      <c r="F250" s="19">
        <v>71.5</v>
      </c>
      <c r="G250" s="13"/>
    </row>
    <row r="251" spans="1:7" x14ac:dyDescent="0.25">
      <c r="A251" s="15">
        <v>8</v>
      </c>
      <c r="B251" s="16" t="s">
        <v>9</v>
      </c>
      <c r="C251" s="17">
        <v>30</v>
      </c>
      <c r="D251" s="18">
        <v>101</v>
      </c>
      <c r="E251" s="6">
        <v>6.9738425925925925E-4</v>
      </c>
      <c r="F251" s="19">
        <v>71.7</v>
      </c>
      <c r="G251" s="13"/>
    </row>
    <row r="252" spans="1:7" x14ac:dyDescent="0.25">
      <c r="A252" s="15">
        <v>8</v>
      </c>
      <c r="B252" s="16" t="s">
        <v>9</v>
      </c>
      <c r="C252" s="17">
        <v>30</v>
      </c>
      <c r="D252" s="18">
        <v>101</v>
      </c>
      <c r="E252" s="6">
        <v>6.9876157407407419E-4</v>
      </c>
      <c r="F252" s="19">
        <v>71.56</v>
      </c>
      <c r="G252" s="13"/>
    </row>
    <row r="253" spans="1:7" x14ac:dyDescent="0.25">
      <c r="A253" s="15">
        <v>8</v>
      </c>
      <c r="B253" s="16" t="s">
        <v>9</v>
      </c>
      <c r="C253" s="17">
        <v>30</v>
      </c>
      <c r="D253" s="18">
        <v>101</v>
      </c>
      <c r="E253" s="6">
        <v>6.9775462962962966E-4</v>
      </c>
      <c r="F253" s="19">
        <v>71.66</v>
      </c>
      <c r="G253" s="13"/>
    </row>
    <row r="254" spans="1:7" x14ac:dyDescent="0.25">
      <c r="A254" s="15">
        <v>8</v>
      </c>
      <c r="B254" s="16" t="s">
        <v>9</v>
      </c>
      <c r="C254" s="17">
        <v>30</v>
      </c>
      <c r="D254" s="18">
        <v>101</v>
      </c>
      <c r="E254" s="6">
        <v>6.9937500000000002E-4</v>
      </c>
      <c r="F254" s="19">
        <v>71.489999999999995</v>
      </c>
      <c r="G254" s="13"/>
    </row>
    <row r="255" spans="1:7" x14ac:dyDescent="0.25">
      <c r="A255" s="15">
        <v>8</v>
      </c>
      <c r="B255" s="16" t="s">
        <v>9</v>
      </c>
      <c r="C255" s="17">
        <v>30</v>
      </c>
      <c r="D255" s="18">
        <v>101</v>
      </c>
      <c r="E255" s="6">
        <v>6.9700231481481479E-4</v>
      </c>
      <c r="F255" s="19">
        <v>71.739999999999995</v>
      </c>
      <c r="G255" s="13"/>
    </row>
    <row r="256" spans="1:7" x14ac:dyDescent="0.25">
      <c r="A256" s="15">
        <v>8</v>
      </c>
      <c r="B256" s="16" t="s">
        <v>9</v>
      </c>
      <c r="C256" s="17">
        <v>30</v>
      </c>
      <c r="D256" s="18">
        <v>101</v>
      </c>
      <c r="E256" s="6">
        <v>6.9678240740740735E-4</v>
      </c>
      <c r="F256" s="19">
        <v>71.760000000000005</v>
      </c>
      <c r="G256" s="13"/>
    </row>
    <row r="257" spans="1:7" x14ac:dyDescent="0.25">
      <c r="A257" s="15">
        <v>8</v>
      </c>
      <c r="B257" s="16" t="s">
        <v>9</v>
      </c>
      <c r="C257" s="17">
        <v>30</v>
      </c>
      <c r="D257" s="18">
        <v>101</v>
      </c>
      <c r="E257" s="6">
        <v>6.9569444444444453E-4</v>
      </c>
      <c r="F257" s="19">
        <v>71.87</v>
      </c>
      <c r="G257" s="13"/>
    </row>
    <row r="258" spans="1:7" x14ac:dyDescent="0.25">
      <c r="A258" s="15">
        <v>8</v>
      </c>
      <c r="B258" s="16" t="s">
        <v>9</v>
      </c>
      <c r="C258" s="17">
        <v>30</v>
      </c>
      <c r="D258" s="18">
        <v>101</v>
      </c>
      <c r="E258" s="6">
        <v>6.9546296296296294E-4</v>
      </c>
      <c r="F258" s="19">
        <v>71.89</v>
      </c>
      <c r="G258" s="13"/>
    </row>
    <row r="259" spans="1:7" x14ac:dyDescent="0.25">
      <c r="A259" s="15">
        <v>8</v>
      </c>
      <c r="B259" s="16" t="s">
        <v>9</v>
      </c>
      <c r="C259" s="17">
        <v>30</v>
      </c>
      <c r="D259" s="18">
        <v>101</v>
      </c>
      <c r="E259" s="6">
        <v>6.9648148148148141E-4</v>
      </c>
      <c r="F259" s="19">
        <v>71.790000000000006</v>
      </c>
      <c r="G259" s="13"/>
    </row>
    <row r="260" spans="1:7" x14ac:dyDescent="0.25">
      <c r="A260" s="15">
        <v>8</v>
      </c>
      <c r="B260" s="16" t="s">
        <v>9</v>
      </c>
      <c r="C260" s="17">
        <v>30</v>
      </c>
      <c r="D260" s="18">
        <v>101</v>
      </c>
      <c r="E260" s="6">
        <v>7.0100694444444431E-4</v>
      </c>
      <c r="F260" s="19">
        <v>71.33</v>
      </c>
      <c r="G260" s="13"/>
    </row>
    <row r="261" spans="1:7" x14ac:dyDescent="0.25">
      <c r="A261" s="15">
        <v>8</v>
      </c>
      <c r="B261" s="16" t="s">
        <v>56</v>
      </c>
      <c r="C261" s="17">
        <v>30</v>
      </c>
      <c r="D261" s="18">
        <v>128</v>
      </c>
      <c r="E261" s="6">
        <v>8.0365740740740745E-4</v>
      </c>
      <c r="F261" s="19">
        <v>62.22</v>
      </c>
      <c r="G261" s="13"/>
    </row>
    <row r="262" spans="1:7" x14ac:dyDescent="0.25">
      <c r="A262" s="15">
        <v>8</v>
      </c>
      <c r="B262" s="16" t="s">
        <v>56</v>
      </c>
      <c r="C262" s="17">
        <v>30</v>
      </c>
      <c r="D262" s="18">
        <v>128</v>
      </c>
      <c r="E262" s="6">
        <v>7.2461805555555561E-4</v>
      </c>
      <c r="F262" s="19">
        <v>69</v>
      </c>
      <c r="G262" s="13"/>
    </row>
    <row r="263" spans="1:7" x14ac:dyDescent="0.25">
      <c r="A263" s="15">
        <v>8</v>
      </c>
      <c r="B263" s="16" t="s">
        <v>56</v>
      </c>
      <c r="C263" s="17">
        <v>30</v>
      </c>
      <c r="D263" s="18">
        <v>128</v>
      </c>
      <c r="E263" s="6">
        <v>7.1792824074074077E-4</v>
      </c>
      <c r="F263" s="19">
        <v>69.64</v>
      </c>
      <c r="G263" s="13"/>
    </row>
    <row r="264" spans="1:7" x14ac:dyDescent="0.25">
      <c r="A264" s="15">
        <v>8</v>
      </c>
      <c r="B264" s="16" t="s">
        <v>56</v>
      </c>
      <c r="C264" s="17">
        <v>30</v>
      </c>
      <c r="D264" s="18">
        <v>128</v>
      </c>
      <c r="E264" s="6">
        <v>7.1532407407407406E-4</v>
      </c>
      <c r="F264" s="19">
        <v>69.900000000000006</v>
      </c>
      <c r="G264" s="13"/>
    </row>
    <row r="265" spans="1:7" x14ac:dyDescent="0.25">
      <c r="A265" s="15">
        <v>8</v>
      </c>
      <c r="B265" s="16" t="s">
        <v>56</v>
      </c>
      <c r="C265" s="17">
        <v>30</v>
      </c>
      <c r="D265" s="18">
        <v>128</v>
      </c>
      <c r="E265" s="6">
        <v>7.1312499999999989E-4</v>
      </c>
      <c r="F265" s="19">
        <v>70.11</v>
      </c>
      <c r="G265" s="13"/>
    </row>
    <row r="266" spans="1:7" x14ac:dyDescent="0.25">
      <c r="A266" s="15">
        <v>8</v>
      </c>
      <c r="B266" s="16" t="s">
        <v>56</v>
      </c>
      <c r="C266" s="17">
        <v>30</v>
      </c>
      <c r="D266" s="18">
        <v>128</v>
      </c>
      <c r="E266" s="6">
        <v>7.0498842592592586E-4</v>
      </c>
      <c r="F266" s="19">
        <v>70.92</v>
      </c>
      <c r="G266" s="13"/>
    </row>
    <row r="267" spans="1:7" x14ac:dyDescent="0.25">
      <c r="A267" s="15">
        <v>8</v>
      </c>
      <c r="B267" s="16" t="s">
        <v>56</v>
      </c>
      <c r="C267" s="17">
        <v>30</v>
      </c>
      <c r="D267" s="18">
        <v>128</v>
      </c>
      <c r="E267" s="6">
        <v>7.0393518518518515E-4</v>
      </c>
      <c r="F267" s="19">
        <v>71.03</v>
      </c>
      <c r="G267" s="13"/>
    </row>
    <row r="268" spans="1:7" x14ac:dyDescent="0.25">
      <c r="A268" s="15">
        <v>8</v>
      </c>
      <c r="B268" s="16" t="s">
        <v>56</v>
      </c>
      <c r="C268" s="17">
        <v>30</v>
      </c>
      <c r="D268" s="18">
        <v>128</v>
      </c>
      <c r="E268" s="6">
        <v>7.0498842592592586E-4</v>
      </c>
      <c r="F268" s="19">
        <v>70.92</v>
      </c>
      <c r="G268" s="13"/>
    </row>
    <row r="269" spans="1:7" x14ac:dyDescent="0.25">
      <c r="A269" s="15">
        <v>8</v>
      </c>
      <c r="B269" s="16" t="s">
        <v>56</v>
      </c>
      <c r="C269" s="17">
        <v>30</v>
      </c>
      <c r="D269" s="18">
        <v>128</v>
      </c>
      <c r="E269" s="6">
        <v>7.0093750000000006E-4</v>
      </c>
      <c r="F269" s="19">
        <v>71.33</v>
      </c>
      <c r="G269" s="13"/>
    </row>
    <row r="270" spans="1:7" x14ac:dyDescent="0.25">
      <c r="A270" s="15">
        <v>8</v>
      </c>
      <c r="B270" s="16" t="s">
        <v>56</v>
      </c>
      <c r="C270" s="17">
        <v>30</v>
      </c>
      <c r="D270" s="18">
        <v>128</v>
      </c>
      <c r="E270" s="6">
        <v>7.1662037037037039E-4</v>
      </c>
      <c r="F270" s="19">
        <v>69.77</v>
      </c>
      <c r="G270" s="13"/>
    </row>
    <row r="271" spans="1:7" x14ac:dyDescent="0.25">
      <c r="A271" s="15">
        <v>8</v>
      </c>
      <c r="B271" s="16" t="s">
        <v>56</v>
      </c>
      <c r="C271" s="17">
        <v>30</v>
      </c>
      <c r="D271" s="18">
        <v>128</v>
      </c>
      <c r="E271" s="6">
        <v>7.0707175925925929E-4</v>
      </c>
      <c r="F271" s="19">
        <v>70.709999999999994</v>
      </c>
      <c r="G271" s="13"/>
    </row>
    <row r="272" spans="1:7" x14ac:dyDescent="0.25">
      <c r="A272" s="15">
        <v>8</v>
      </c>
      <c r="B272" s="16" t="s">
        <v>56</v>
      </c>
      <c r="C272" s="17">
        <v>30</v>
      </c>
      <c r="D272" s="18">
        <v>128</v>
      </c>
      <c r="E272" s="6">
        <v>7.0982638888888875E-4</v>
      </c>
      <c r="F272" s="19">
        <v>70.44</v>
      </c>
      <c r="G272" s="13"/>
    </row>
    <row r="273" spans="1:7" x14ac:dyDescent="0.25">
      <c r="A273" s="15">
        <v>8</v>
      </c>
      <c r="B273" s="16" t="s">
        <v>56</v>
      </c>
      <c r="C273" s="17">
        <v>30</v>
      </c>
      <c r="D273" s="18">
        <v>128</v>
      </c>
      <c r="E273" s="6">
        <v>6.9607638888888887E-4</v>
      </c>
      <c r="F273" s="19">
        <v>71.83</v>
      </c>
      <c r="G273" s="13"/>
    </row>
    <row r="274" spans="1:7" x14ac:dyDescent="0.25">
      <c r="A274" s="15">
        <v>8</v>
      </c>
      <c r="B274" s="16" t="s">
        <v>56</v>
      </c>
      <c r="C274" s="17">
        <v>30</v>
      </c>
      <c r="D274" s="18">
        <v>128</v>
      </c>
      <c r="E274" s="6">
        <v>6.9885416666666674E-4</v>
      </c>
      <c r="F274" s="19">
        <v>71.55</v>
      </c>
      <c r="G274" s="13"/>
    </row>
    <row r="275" spans="1:7" x14ac:dyDescent="0.25">
      <c r="A275" s="15">
        <v>8</v>
      </c>
      <c r="B275" s="16" t="s">
        <v>56</v>
      </c>
      <c r="C275" s="17">
        <v>30</v>
      </c>
      <c r="D275" s="18">
        <v>128</v>
      </c>
      <c r="E275" s="6">
        <v>6.9993055555555564E-4</v>
      </c>
      <c r="F275" s="19">
        <v>71.44</v>
      </c>
      <c r="G275" s="13"/>
    </row>
    <row r="276" spans="1:7" x14ac:dyDescent="0.25">
      <c r="A276" s="15">
        <v>8</v>
      </c>
      <c r="B276" s="16" t="s">
        <v>56</v>
      </c>
      <c r="C276" s="17">
        <v>30</v>
      </c>
      <c r="D276" s="18">
        <v>128</v>
      </c>
      <c r="E276" s="6">
        <v>6.9973379629629628E-4</v>
      </c>
      <c r="F276" s="19">
        <v>71.459999999999994</v>
      </c>
      <c r="G276" s="13"/>
    </row>
    <row r="277" spans="1:7" x14ac:dyDescent="0.25">
      <c r="A277" s="15">
        <v>8</v>
      </c>
      <c r="B277" s="16" t="s">
        <v>56</v>
      </c>
      <c r="C277" s="17">
        <v>30</v>
      </c>
      <c r="D277" s="18">
        <v>128</v>
      </c>
      <c r="E277" s="6">
        <v>7.0591435185185199E-4</v>
      </c>
      <c r="F277" s="19">
        <v>70.83</v>
      </c>
      <c r="G277" s="13"/>
    </row>
    <row r="278" spans="1:7" x14ac:dyDescent="0.25">
      <c r="A278" s="15">
        <v>8</v>
      </c>
      <c r="B278" s="16" t="s">
        <v>56</v>
      </c>
      <c r="C278" s="17">
        <v>30</v>
      </c>
      <c r="D278" s="18">
        <v>128</v>
      </c>
      <c r="E278" s="6">
        <v>6.9687500000000001E-4</v>
      </c>
      <c r="F278" s="19">
        <v>71.75</v>
      </c>
      <c r="G278" s="13"/>
    </row>
    <row r="279" spans="1:7" x14ac:dyDescent="0.25">
      <c r="A279" s="15">
        <v>8</v>
      </c>
      <c r="B279" s="16" t="s">
        <v>56</v>
      </c>
      <c r="C279" s="17">
        <v>30</v>
      </c>
      <c r="D279" s="18">
        <v>128</v>
      </c>
      <c r="E279" s="6">
        <v>6.9806712962962965E-4</v>
      </c>
      <c r="F279" s="19">
        <v>71.63</v>
      </c>
      <c r="G279" s="13"/>
    </row>
    <row r="280" spans="1:7" x14ac:dyDescent="0.25">
      <c r="A280" s="15">
        <v>8</v>
      </c>
      <c r="B280" s="16" t="s">
        <v>56</v>
      </c>
      <c r="C280" s="17">
        <v>30</v>
      </c>
      <c r="D280" s="18">
        <v>128</v>
      </c>
      <c r="E280" s="6">
        <v>6.9688657407407405E-4</v>
      </c>
      <c r="F280" s="19">
        <v>71.75</v>
      </c>
      <c r="G280" s="13"/>
    </row>
    <row r="281" spans="1:7" x14ac:dyDescent="0.25">
      <c r="A281" s="15">
        <v>8</v>
      </c>
      <c r="B281" s="16" t="s">
        <v>56</v>
      </c>
      <c r="C281" s="17">
        <v>30</v>
      </c>
      <c r="D281" s="18">
        <v>128</v>
      </c>
      <c r="E281" s="6">
        <v>6.9818287037037028E-4</v>
      </c>
      <c r="F281" s="19">
        <v>71.61</v>
      </c>
      <c r="G281" s="13"/>
    </row>
    <row r="282" spans="1:7" x14ac:dyDescent="0.25">
      <c r="A282" s="15">
        <v>8</v>
      </c>
      <c r="B282" s="16" t="s">
        <v>56</v>
      </c>
      <c r="C282" s="17">
        <v>30</v>
      </c>
      <c r="D282" s="18">
        <v>128</v>
      </c>
      <c r="E282" s="6">
        <v>6.9666666666666672E-4</v>
      </c>
      <c r="F282" s="19">
        <v>71.77</v>
      </c>
      <c r="G282" s="13"/>
    </row>
    <row r="283" spans="1:7" x14ac:dyDescent="0.25">
      <c r="A283" s="15">
        <v>8</v>
      </c>
      <c r="B283" s="16" t="s">
        <v>56</v>
      </c>
      <c r="C283" s="17">
        <v>30</v>
      </c>
      <c r="D283" s="18">
        <v>128</v>
      </c>
      <c r="E283" s="6">
        <v>6.9890046296296291E-4</v>
      </c>
      <c r="F283" s="19">
        <v>71.540000000000006</v>
      </c>
      <c r="G283" s="13"/>
    </row>
    <row r="284" spans="1:7" x14ac:dyDescent="0.25">
      <c r="A284" s="15">
        <v>8</v>
      </c>
      <c r="B284" s="16" t="s">
        <v>56</v>
      </c>
      <c r="C284" s="17">
        <v>30</v>
      </c>
      <c r="D284" s="18">
        <v>128</v>
      </c>
      <c r="E284" s="6">
        <v>7.0032407407407402E-4</v>
      </c>
      <c r="F284" s="19">
        <v>71.400000000000006</v>
      </c>
      <c r="G284" s="13"/>
    </row>
    <row r="285" spans="1:7" x14ac:dyDescent="0.25">
      <c r="A285" s="15">
        <v>8</v>
      </c>
      <c r="B285" s="16" t="s">
        <v>56</v>
      </c>
      <c r="C285" s="17">
        <v>30</v>
      </c>
      <c r="D285" s="18">
        <v>128</v>
      </c>
      <c r="E285" s="6">
        <v>6.9876157407407419E-4</v>
      </c>
      <c r="F285" s="19">
        <v>71.56</v>
      </c>
      <c r="G285" s="13"/>
    </row>
    <row r="286" spans="1:7" x14ac:dyDescent="0.25">
      <c r="A286" s="15">
        <v>8</v>
      </c>
      <c r="B286" s="16" t="s">
        <v>56</v>
      </c>
      <c r="C286" s="17">
        <v>30</v>
      </c>
      <c r="D286" s="18">
        <v>128</v>
      </c>
      <c r="E286" s="6">
        <v>6.9725694444444446E-4</v>
      </c>
      <c r="F286" s="19">
        <v>71.709999999999994</v>
      </c>
      <c r="G286" s="13"/>
    </row>
    <row r="287" spans="1:7" x14ac:dyDescent="0.25">
      <c r="A287" s="15">
        <v>8</v>
      </c>
      <c r="B287" s="16" t="s">
        <v>56</v>
      </c>
      <c r="C287" s="17">
        <v>30</v>
      </c>
      <c r="D287" s="18">
        <v>128</v>
      </c>
      <c r="E287" s="6">
        <v>6.9788194444444444E-4</v>
      </c>
      <c r="F287" s="19">
        <v>71.650000000000006</v>
      </c>
      <c r="G287" s="13"/>
    </row>
    <row r="288" spans="1:7" x14ac:dyDescent="0.25">
      <c r="A288" s="15">
        <v>8</v>
      </c>
      <c r="B288" s="16" t="s">
        <v>56</v>
      </c>
      <c r="C288" s="17">
        <v>30</v>
      </c>
      <c r="D288" s="18">
        <v>128</v>
      </c>
      <c r="E288" s="6">
        <v>7.0476851851851853E-4</v>
      </c>
      <c r="F288" s="19">
        <v>70.95</v>
      </c>
      <c r="G288" s="13"/>
    </row>
    <row r="289" spans="1:7" x14ac:dyDescent="0.25">
      <c r="A289" s="15">
        <v>8</v>
      </c>
      <c r="B289" s="16" t="s">
        <v>56</v>
      </c>
      <c r="C289" s="17">
        <v>30</v>
      </c>
      <c r="D289" s="18">
        <v>128</v>
      </c>
      <c r="E289" s="6">
        <v>7.1453703703703696E-4</v>
      </c>
      <c r="F289" s="19">
        <v>69.98</v>
      </c>
      <c r="G289" s="13"/>
    </row>
    <row r="290" spans="1:7" x14ac:dyDescent="0.25">
      <c r="A290" s="15">
        <v>8</v>
      </c>
      <c r="B290" s="16" t="s">
        <v>56</v>
      </c>
      <c r="C290" s="17">
        <v>30</v>
      </c>
      <c r="D290" s="18">
        <v>128</v>
      </c>
      <c r="E290" s="6">
        <v>7.9858796296296286E-4</v>
      </c>
      <c r="F290" s="19">
        <v>62.61</v>
      </c>
      <c r="G290" s="13"/>
    </row>
    <row r="291" spans="1:7" x14ac:dyDescent="0.25">
      <c r="A291" s="15">
        <v>8</v>
      </c>
      <c r="B291" s="16" t="s">
        <v>76</v>
      </c>
      <c r="C291" s="17">
        <v>30</v>
      </c>
      <c r="D291" s="18">
        <v>109</v>
      </c>
      <c r="E291" s="6">
        <v>8.0174768518518518E-4</v>
      </c>
      <c r="F291" s="19">
        <v>62.36</v>
      </c>
      <c r="G291" s="13"/>
    </row>
    <row r="292" spans="1:7" x14ac:dyDescent="0.25">
      <c r="A292" s="15">
        <v>8</v>
      </c>
      <c r="B292" s="16" t="s">
        <v>76</v>
      </c>
      <c r="C292" s="17">
        <v>30</v>
      </c>
      <c r="D292" s="18">
        <v>109</v>
      </c>
      <c r="E292" s="6">
        <v>7.1856481481481478E-4</v>
      </c>
      <c r="F292" s="19">
        <v>69.58</v>
      </c>
      <c r="G292" s="13"/>
    </row>
    <row r="293" spans="1:7" x14ac:dyDescent="0.25">
      <c r="A293" s="15">
        <v>8</v>
      </c>
      <c r="B293" s="16" t="s">
        <v>76</v>
      </c>
      <c r="C293" s="17">
        <v>30</v>
      </c>
      <c r="D293" s="18">
        <v>109</v>
      </c>
      <c r="E293" s="6">
        <v>7.2028935185185184E-4</v>
      </c>
      <c r="F293" s="19">
        <v>69.42</v>
      </c>
      <c r="G293" s="13"/>
    </row>
    <row r="294" spans="1:7" x14ac:dyDescent="0.25">
      <c r="A294" s="15">
        <v>8</v>
      </c>
      <c r="B294" s="16" t="s">
        <v>76</v>
      </c>
      <c r="C294" s="17">
        <v>30</v>
      </c>
      <c r="D294" s="18">
        <v>109</v>
      </c>
      <c r="E294" s="6">
        <v>7.0976851851851854E-4</v>
      </c>
      <c r="F294" s="19">
        <v>70.45</v>
      </c>
      <c r="G294" s="13"/>
    </row>
    <row r="295" spans="1:7" x14ac:dyDescent="0.25">
      <c r="A295" s="15">
        <v>8</v>
      </c>
      <c r="B295" s="16" t="s">
        <v>76</v>
      </c>
      <c r="C295" s="17">
        <v>30</v>
      </c>
      <c r="D295" s="18">
        <v>109</v>
      </c>
      <c r="E295" s="6">
        <v>7.1973379629629633E-4</v>
      </c>
      <c r="F295" s="19">
        <v>69.47</v>
      </c>
      <c r="G295" s="13"/>
    </row>
    <row r="296" spans="1:7" x14ac:dyDescent="0.25">
      <c r="A296" s="15">
        <v>8</v>
      </c>
      <c r="B296" s="16" t="s">
        <v>76</v>
      </c>
      <c r="C296" s="17">
        <v>30</v>
      </c>
      <c r="D296" s="18">
        <v>109</v>
      </c>
      <c r="E296" s="6">
        <v>7.0699074074074078E-4</v>
      </c>
      <c r="F296" s="19">
        <v>70.72</v>
      </c>
      <c r="G296" s="13"/>
    </row>
    <row r="297" spans="1:7" x14ac:dyDescent="0.25">
      <c r="A297" s="15">
        <v>8</v>
      </c>
      <c r="B297" s="16" t="s">
        <v>76</v>
      </c>
      <c r="C297" s="17">
        <v>30</v>
      </c>
      <c r="D297" s="18">
        <v>109</v>
      </c>
      <c r="E297" s="6">
        <v>7.0041666666666657E-4</v>
      </c>
      <c r="F297" s="19">
        <v>71.39</v>
      </c>
      <c r="G297" s="13"/>
    </row>
    <row r="298" spans="1:7" x14ac:dyDescent="0.25">
      <c r="A298" s="15">
        <v>8</v>
      </c>
      <c r="B298" s="16" t="s">
        <v>76</v>
      </c>
      <c r="C298" s="17">
        <v>30</v>
      </c>
      <c r="D298" s="18">
        <v>109</v>
      </c>
      <c r="E298" s="6">
        <v>7.0881944444444432E-4</v>
      </c>
      <c r="F298" s="19">
        <v>70.540000000000006</v>
      </c>
      <c r="G298" s="13"/>
    </row>
    <row r="299" spans="1:7" x14ac:dyDescent="0.25">
      <c r="A299" s="15">
        <v>8</v>
      </c>
      <c r="B299" s="16" t="s">
        <v>76</v>
      </c>
      <c r="C299" s="17">
        <v>30</v>
      </c>
      <c r="D299" s="18">
        <v>109</v>
      </c>
      <c r="E299" s="6">
        <v>7.0175925925925918E-4</v>
      </c>
      <c r="F299" s="19">
        <v>71.25</v>
      </c>
      <c r="G299" s="13"/>
    </row>
    <row r="300" spans="1:7" x14ac:dyDescent="0.25">
      <c r="A300" s="15">
        <v>8</v>
      </c>
      <c r="B300" s="16" t="s">
        <v>76</v>
      </c>
      <c r="C300" s="17">
        <v>30</v>
      </c>
      <c r="D300" s="18">
        <v>109</v>
      </c>
      <c r="E300" s="6">
        <v>7.0393518518518515E-4</v>
      </c>
      <c r="F300" s="19">
        <v>71.03</v>
      </c>
      <c r="G300" s="13"/>
    </row>
    <row r="301" spans="1:7" x14ac:dyDescent="0.25">
      <c r="A301" s="15">
        <v>8</v>
      </c>
      <c r="B301" s="16" t="s">
        <v>76</v>
      </c>
      <c r="C301" s="17">
        <v>30</v>
      </c>
      <c r="D301" s="18">
        <v>109</v>
      </c>
      <c r="E301" s="6">
        <v>7.0337962962962965E-4</v>
      </c>
      <c r="F301" s="19">
        <v>71.09</v>
      </c>
      <c r="G301" s="13"/>
    </row>
    <row r="302" spans="1:7" x14ac:dyDescent="0.25">
      <c r="A302" s="15">
        <v>8</v>
      </c>
      <c r="B302" s="16" t="s">
        <v>76</v>
      </c>
      <c r="C302" s="17">
        <v>30</v>
      </c>
      <c r="D302" s="18">
        <v>109</v>
      </c>
      <c r="E302" s="6">
        <v>7.046064814814814E-4</v>
      </c>
      <c r="F302" s="19">
        <v>70.959999999999994</v>
      </c>
      <c r="G302" s="13"/>
    </row>
    <row r="303" spans="1:7" x14ac:dyDescent="0.25">
      <c r="A303" s="15">
        <v>8</v>
      </c>
      <c r="B303" s="16" t="s">
        <v>76</v>
      </c>
      <c r="C303" s="17">
        <v>30</v>
      </c>
      <c r="D303" s="18">
        <v>109</v>
      </c>
      <c r="E303" s="6">
        <v>6.9646990740740737E-4</v>
      </c>
      <c r="F303" s="19">
        <v>71.790000000000006</v>
      </c>
      <c r="G303" s="13"/>
    </row>
    <row r="304" spans="1:7" x14ac:dyDescent="0.25">
      <c r="A304" s="15">
        <v>8</v>
      </c>
      <c r="B304" s="16" t="s">
        <v>76</v>
      </c>
      <c r="C304" s="17">
        <v>30</v>
      </c>
      <c r="D304" s="18">
        <v>109</v>
      </c>
      <c r="E304" s="6">
        <v>7.0454861111111109E-4</v>
      </c>
      <c r="F304" s="19">
        <v>70.97</v>
      </c>
      <c r="G304" s="13"/>
    </row>
    <row r="305" spans="1:7" x14ac:dyDescent="0.25">
      <c r="A305" s="15">
        <v>8</v>
      </c>
      <c r="B305" s="16" t="s">
        <v>76</v>
      </c>
      <c r="C305" s="17">
        <v>30</v>
      </c>
      <c r="D305" s="18">
        <v>109</v>
      </c>
      <c r="E305" s="6">
        <v>6.9851851851851856E-4</v>
      </c>
      <c r="F305" s="19">
        <v>71.58</v>
      </c>
      <c r="G305" s="13"/>
    </row>
    <row r="306" spans="1:7" x14ac:dyDescent="0.25">
      <c r="A306" s="15">
        <v>8</v>
      </c>
      <c r="B306" s="16" t="s">
        <v>76</v>
      </c>
      <c r="C306" s="17">
        <v>30</v>
      </c>
      <c r="D306" s="18">
        <v>109</v>
      </c>
      <c r="E306" s="6">
        <v>6.9928240740740725E-4</v>
      </c>
      <c r="F306" s="19">
        <v>71.5</v>
      </c>
      <c r="G306" s="13"/>
    </row>
    <row r="307" spans="1:7" x14ac:dyDescent="0.25">
      <c r="A307" s="15">
        <v>8</v>
      </c>
      <c r="B307" s="16" t="s">
        <v>76</v>
      </c>
      <c r="C307" s="17">
        <v>30</v>
      </c>
      <c r="D307" s="18">
        <v>109</v>
      </c>
      <c r="E307" s="6">
        <v>7.0310185185185189E-4</v>
      </c>
      <c r="F307" s="19">
        <v>71.11</v>
      </c>
      <c r="G307" s="13"/>
    </row>
    <row r="308" spans="1:7" x14ac:dyDescent="0.25">
      <c r="A308" s="15">
        <v>8</v>
      </c>
      <c r="B308" s="16" t="s">
        <v>76</v>
      </c>
      <c r="C308" s="17">
        <v>30</v>
      </c>
      <c r="D308" s="18">
        <v>109</v>
      </c>
      <c r="E308" s="6">
        <v>6.9334490740740739E-4</v>
      </c>
      <c r="F308" s="19">
        <v>72.11</v>
      </c>
      <c r="G308" s="13"/>
    </row>
    <row r="309" spans="1:7" x14ac:dyDescent="0.25">
      <c r="A309" s="15">
        <v>8</v>
      </c>
      <c r="B309" s="16" t="s">
        <v>76</v>
      </c>
      <c r="C309" s="17">
        <v>30</v>
      </c>
      <c r="D309" s="18">
        <v>109</v>
      </c>
      <c r="E309" s="6">
        <v>7.003703703703703E-4</v>
      </c>
      <c r="F309" s="19">
        <v>71.39</v>
      </c>
      <c r="G309" s="13"/>
    </row>
    <row r="310" spans="1:7" x14ac:dyDescent="0.25">
      <c r="A310" s="15">
        <v>8</v>
      </c>
      <c r="B310" s="16" t="s">
        <v>76</v>
      </c>
      <c r="C310" s="17">
        <v>30</v>
      </c>
      <c r="D310" s="18">
        <v>109</v>
      </c>
      <c r="E310" s="6">
        <v>6.9578703703703697E-4</v>
      </c>
      <c r="F310" s="19">
        <v>71.86</v>
      </c>
      <c r="G310" s="13"/>
    </row>
    <row r="311" spans="1:7" x14ac:dyDescent="0.25">
      <c r="A311" s="15">
        <v>8</v>
      </c>
      <c r="B311" s="16" t="s">
        <v>76</v>
      </c>
      <c r="C311" s="17">
        <v>30</v>
      </c>
      <c r="D311" s="18">
        <v>109</v>
      </c>
      <c r="E311" s="6">
        <v>7.010300925925925E-4</v>
      </c>
      <c r="F311" s="19">
        <v>71.319999999999993</v>
      </c>
      <c r="G311" s="13"/>
    </row>
    <row r="312" spans="1:7" x14ac:dyDescent="0.25">
      <c r="A312" s="15">
        <v>8</v>
      </c>
      <c r="B312" s="16" t="s">
        <v>76</v>
      </c>
      <c r="C312" s="17">
        <v>30</v>
      </c>
      <c r="D312" s="18">
        <v>109</v>
      </c>
      <c r="E312" s="6">
        <v>6.9540509259259252E-4</v>
      </c>
      <c r="F312" s="19">
        <v>71.900000000000006</v>
      </c>
      <c r="G312" s="13"/>
    </row>
    <row r="313" spans="1:7" x14ac:dyDescent="0.25">
      <c r="A313" s="15">
        <v>8</v>
      </c>
      <c r="B313" s="16" t="s">
        <v>76</v>
      </c>
      <c r="C313" s="17">
        <v>30</v>
      </c>
      <c r="D313" s="18">
        <v>109</v>
      </c>
      <c r="E313" s="6">
        <v>6.9336805555555558E-4</v>
      </c>
      <c r="F313" s="19">
        <v>72.11</v>
      </c>
      <c r="G313" s="13"/>
    </row>
    <row r="314" spans="1:7" x14ac:dyDescent="0.25">
      <c r="A314" s="15">
        <v>8</v>
      </c>
      <c r="B314" s="16" t="s">
        <v>76</v>
      </c>
      <c r="C314" s="17">
        <v>30</v>
      </c>
      <c r="D314" s="18">
        <v>109</v>
      </c>
      <c r="E314" s="6">
        <v>6.925347222222221E-4</v>
      </c>
      <c r="F314" s="19">
        <v>72.2</v>
      </c>
      <c r="G314" s="13"/>
    </row>
    <row r="315" spans="1:7" x14ac:dyDescent="0.25">
      <c r="A315" s="15">
        <v>8</v>
      </c>
      <c r="B315" s="16" t="s">
        <v>76</v>
      </c>
      <c r="C315" s="17">
        <v>30</v>
      </c>
      <c r="D315" s="18">
        <v>109</v>
      </c>
      <c r="E315" s="6">
        <v>7.0025462962962966E-4</v>
      </c>
      <c r="F315" s="19">
        <v>71.400000000000006</v>
      </c>
      <c r="G315" s="13"/>
    </row>
    <row r="316" spans="1:7" x14ac:dyDescent="0.25">
      <c r="A316" s="15">
        <v>8</v>
      </c>
      <c r="B316" s="16" t="s">
        <v>76</v>
      </c>
      <c r="C316" s="17">
        <v>30</v>
      </c>
      <c r="D316" s="18">
        <v>109</v>
      </c>
      <c r="E316" s="6">
        <v>7.004745370370371E-4</v>
      </c>
      <c r="F316" s="19">
        <v>71.38</v>
      </c>
      <c r="G316" s="13"/>
    </row>
    <row r="317" spans="1:7" x14ac:dyDescent="0.25">
      <c r="A317" s="15">
        <v>8</v>
      </c>
      <c r="B317" s="16" t="s">
        <v>76</v>
      </c>
      <c r="C317" s="17">
        <v>30</v>
      </c>
      <c r="D317" s="18">
        <v>109</v>
      </c>
      <c r="E317" s="6">
        <v>7.035532407407407E-4</v>
      </c>
      <c r="F317" s="19">
        <v>71.069999999999993</v>
      </c>
      <c r="G317" s="13"/>
    </row>
    <row r="318" spans="1:7" x14ac:dyDescent="0.25">
      <c r="A318" s="15">
        <v>8</v>
      </c>
      <c r="B318" s="16" t="s">
        <v>76</v>
      </c>
      <c r="C318" s="17">
        <v>30</v>
      </c>
      <c r="D318" s="18">
        <v>109</v>
      </c>
      <c r="E318" s="6">
        <v>7.128356481481482E-4</v>
      </c>
      <c r="F318" s="19">
        <v>70.14</v>
      </c>
      <c r="G318" s="13"/>
    </row>
    <row r="319" spans="1:7" x14ac:dyDescent="0.25">
      <c r="A319" s="15">
        <v>8</v>
      </c>
      <c r="B319" s="16" t="s">
        <v>76</v>
      </c>
      <c r="C319" s="17">
        <v>30</v>
      </c>
      <c r="D319" s="18">
        <v>109</v>
      </c>
      <c r="E319" s="6">
        <v>7.1997685185185185E-4</v>
      </c>
      <c r="F319" s="19">
        <v>69.45</v>
      </c>
      <c r="G319" s="13"/>
    </row>
    <row r="320" spans="1:7" x14ac:dyDescent="0.25">
      <c r="A320" s="15">
        <v>8</v>
      </c>
      <c r="B320" s="16" t="s">
        <v>76</v>
      </c>
      <c r="C320" s="17">
        <v>30</v>
      </c>
      <c r="D320" s="18">
        <v>109</v>
      </c>
      <c r="E320" s="6">
        <v>7.9675925925925921E-4</v>
      </c>
      <c r="F320" s="19">
        <v>62.75</v>
      </c>
      <c r="G320" s="13"/>
    </row>
    <row r="321" spans="1:7" x14ac:dyDescent="0.25">
      <c r="A321" s="15">
        <v>8</v>
      </c>
      <c r="B321" s="16" t="s">
        <v>24</v>
      </c>
      <c r="C321" s="17">
        <v>30</v>
      </c>
      <c r="D321" s="18">
        <v>149</v>
      </c>
      <c r="E321" s="6">
        <v>7.7799768518518506E-4</v>
      </c>
      <c r="F321" s="19">
        <v>64.27</v>
      </c>
      <c r="G321" s="13"/>
    </row>
    <row r="322" spans="1:7" x14ac:dyDescent="0.25">
      <c r="A322" s="15">
        <v>8</v>
      </c>
      <c r="B322" s="16" t="s">
        <v>24</v>
      </c>
      <c r="C322" s="17">
        <v>30</v>
      </c>
      <c r="D322" s="18">
        <v>149</v>
      </c>
      <c r="E322" s="6">
        <v>7.2194444444444443E-4</v>
      </c>
      <c r="F322" s="19">
        <v>69.260000000000005</v>
      </c>
      <c r="G322" s="13"/>
    </row>
    <row r="323" spans="1:7" x14ac:dyDescent="0.25">
      <c r="A323" s="15">
        <v>8</v>
      </c>
      <c r="B323" s="16" t="s">
        <v>24</v>
      </c>
      <c r="C323" s="17">
        <v>30</v>
      </c>
      <c r="D323" s="18">
        <v>149</v>
      </c>
      <c r="E323" s="6">
        <v>7.2300925925925918E-4</v>
      </c>
      <c r="F323" s="19">
        <v>69.16</v>
      </c>
      <c r="G323" s="13"/>
    </row>
    <row r="324" spans="1:7" x14ac:dyDescent="0.25">
      <c r="A324" s="15">
        <v>8</v>
      </c>
      <c r="B324" s="16" t="s">
        <v>24</v>
      </c>
      <c r="C324" s="17">
        <v>30</v>
      </c>
      <c r="D324" s="18">
        <v>149</v>
      </c>
      <c r="E324" s="6">
        <v>7.1857638888888893E-4</v>
      </c>
      <c r="F324" s="19">
        <v>69.58</v>
      </c>
      <c r="G324" s="13"/>
    </row>
    <row r="325" spans="1:7" x14ac:dyDescent="0.25">
      <c r="A325" s="15">
        <v>8</v>
      </c>
      <c r="B325" s="16" t="s">
        <v>24</v>
      </c>
      <c r="C325" s="17">
        <v>30</v>
      </c>
      <c r="D325" s="18">
        <v>149</v>
      </c>
      <c r="E325" s="6">
        <v>7.0614583333333336E-4</v>
      </c>
      <c r="F325" s="19">
        <v>70.81</v>
      </c>
      <c r="G325" s="13"/>
    </row>
    <row r="326" spans="1:7" x14ac:dyDescent="0.25">
      <c r="A326" s="15">
        <v>8</v>
      </c>
      <c r="B326" s="16" t="s">
        <v>24</v>
      </c>
      <c r="C326" s="17">
        <v>30</v>
      </c>
      <c r="D326" s="18">
        <v>149</v>
      </c>
      <c r="E326" s="6">
        <v>7.0640046296296293E-4</v>
      </c>
      <c r="F326" s="19">
        <v>70.78</v>
      </c>
      <c r="G326" s="13"/>
    </row>
    <row r="327" spans="1:7" x14ac:dyDescent="0.25">
      <c r="A327" s="15">
        <v>8</v>
      </c>
      <c r="B327" s="16" t="s">
        <v>24</v>
      </c>
      <c r="C327" s="17">
        <v>30</v>
      </c>
      <c r="D327" s="18">
        <v>149</v>
      </c>
      <c r="E327" s="6">
        <v>7.1539351851851853E-4</v>
      </c>
      <c r="F327" s="19">
        <v>69.89</v>
      </c>
      <c r="G327" s="13"/>
    </row>
    <row r="328" spans="1:7" x14ac:dyDescent="0.25">
      <c r="A328" s="15">
        <v>8</v>
      </c>
      <c r="B328" s="16" t="s">
        <v>24</v>
      </c>
      <c r="C328" s="17">
        <v>30</v>
      </c>
      <c r="D328" s="18">
        <v>149</v>
      </c>
      <c r="E328" s="6">
        <v>7.0709490740740748E-4</v>
      </c>
      <c r="F328" s="19">
        <v>70.709999999999994</v>
      </c>
      <c r="G328" s="13"/>
    </row>
    <row r="329" spans="1:7" x14ac:dyDescent="0.25">
      <c r="A329" s="15">
        <v>8</v>
      </c>
      <c r="B329" s="16" t="s">
        <v>24</v>
      </c>
      <c r="C329" s="17">
        <v>30</v>
      </c>
      <c r="D329" s="18">
        <v>149</v>
      </c>
      <c r="E329" s="6">
        <v>7.0185185185185183E-4</v>
      </c>
      <c r="F329" s="19">
        <v>71.239999999999995</v>
      </c>
      <c r="G329" s="13"/>
    </row>
    <row r="330" spans="1:7" x14ac:dyDescent="0.25">
      <c r="A330" s="15">
        <v>8</v>
      </c>
      <c r="B330" s="16" t="s">
        <v>24</v>
      </c>
      <c r="C330" s="17">
        <v>30</v>
      </c>
      <c r="D330" s="18">
        <v>149</v>
      </c>
      <c r="E330" s="6">
        <v>7.0135416666666653E-4</v>
      </c>
      <c r="F330" s="19">
        <v>71.290000000000006</v>
      </c>
      <c r="G330" s="13"/>
    </row>
    <row r="331" spans="1:7" x14ac:dyDescent="0.25">
      <c r="A331" s="15">
        <v>8</v>
      </c>
      <c r="B331" s="16" t="s">
        <v>24</v>
      </c>
      <c r="C331" s="17">
        <v>30</v>
      </c>
      <c r="D331" s="18">
        <v>149</v>
      </c>
      <c r="E331" s="6">
        <v>7.3828703703703697E-4</v>
      </c>
      <c r="F331" s="19">
        <v>67.72</v>
      </c>
      <c r="G331" s="13"/>
    </row>
    <row r="332" spans="1:7" x14ac:dyDescent="0.25">
      <c r="A332" s="15">
        <v>8</v>
      </c>
      <c r="B332" s="16" t="s">
        <v>24</v>
      </c>
      <c r="C332" s="17">
        <v>30</v>
      </c>
      <c r="D332" s="18">
        <v>149</v>
      </c>
      <c r="E332" s="6">
        <v>7.3295138888888889E-4</v>
      </c>
      <c r="F332" s="19">
        <v>68.22</v>
      </c>
      <c r="G332" s="13"/>
    </row>
    <row r="333" spans="1:7" x14ac:dyDescent="0.25">
      <c r="A333" s="15">
        <v>8</v>
      </c>
      <c r="B333" s="16" t="s">
        <v>24</v>
      </c>
      <c r="C333" s="17">
        <v>30</v>
      </c>
      <c r="D333" s="18">
        <v>149</v>
      </c>
      <c r="E333" s="6">
        <v>7.0534722222222223E-4</v>
      </c>
      <c r="F333" s="19">
        <v>70.89</v>
      </c>
      <c r="G333" s="13"/>
    </row>
    <row r="334" spans="1:7" x14ac:dyDescent="0.25">
      <c r="A334" s="15">
        <v>8</v>
      </c>
      <c r="B334" s="16" t="s">
        <v>24</v>
      </c>
      <c r="C334" s="17">
        <v>30</v>
      </c>
      <c r="D334" s="18">
        <v>149</v>
      </c>
      <c r="E334" s="6">
        <v>7.1151620370370379E-4</v>
      </c>
      <c r="F334" s="19">
        <v>70.27</v>
      </c>
      <c r="G334" s="13"/>
    </row>
    <row r="335" spans="1:7" x14ac:dyDescent="0.25">
      <c r="A335" s="15">
        <v>8</v>
      </c>
      <c r="B335" s="16" t="s">
        <v>24</v>
      </c>
      <c r="C335" s="17">
        <v>30</v>
      </c>
      <c r="D335" s="18">
        <v>149</v>
      </c>
      <c r="E335" s="6">
        <v>7.0087962962962975E-4</v>
      </c>
      <c r="F335" s="19">
        <v>71.34</v>
      </c>
      <c r="G335" s="13"/>
    </row>
    <row r="336" spans="1:7" x14ac:dyDescent="0.25">
      <c r="A336" s="15">
        <v>8</v>
      </c>
      <c r="B336" s="16" t="s">
        <v>24</v>
      </c>
      <c r="C336" s="17">
        <v>30</v>
      </c>
      <c r="D336" s="18">
        <v>149</v>
      </c>
      <c r="E336" s="6">
        <v>7.0465277777777768E-4</v>
      </c>
      <c r="F336" s="19">
        <v>70.959999999999994</v>
      </c>
      <c r="G336" s="13"/>
    </row>
    <row r="337" spans="1:7" x14ac:dyDescent="0.25">
      <c r="A337" s="15">
        <v>8</v>
      </c>
      <c r="B337" s="16" t="s">
        <v>24</v>
      </c>
      <c r="C337" s="17">
        <v>30</v>
      </c>
      <c r="D337" s="18">
        <v>149</v>
      </c>
      <c r="E337" s="6">
        <v>7.0721064814814822E-4</v>
      </c>
      <c r="F337" s="19">
        <v>70.7</v>
      </c>
      <c r="G337" s="13"/>
    </row>
    <row r="338" spans="1:7" x14ac:dyDescent="0.25">
      <c r="A338" s="15">
        <v>8</v>
      </c>
      <c r="B338" s="16" t="s">
        <v>24</v>
      </c>
      <c r="C338" s="17">
        <v>30</v>
      </c>
      <c r="D338" s="18">
        <v>149</v>
      </c>
      <c r="E338" s="6">
        <v>7.0763888888888884E-4</v>
      </c>
      <c r="F338" s="19">
        <v>70.66</v>
      </c>
      <c r="G338" s="13"/>
    </row>
    <row r="339" spans="1:7" x14ac:dyDescent="0.25">
      <c r="A339" s="15">
        <v>8</v>
      </c>
      <c r="B339" s="16" t="s">
        <v>24</v>
      </c>
      <c r="C339" s="17">
        <v>30</v>
      </c>
      <c r="D339" s="18">
        <v>149</v>
      </c>
      <c r="E339" s="6">
        <v>7.0688657407407408E-4</v>
      </c>
      <c r="F339" s="19">
        <v>70.73</v>
      </c>
      <c r="G339" s="13"/>
    </row>
    <row r="340" spans="1:7" x14ac:dyDescent="0.25">
      <c r="A340" s="15">
        <v>8</v>
      </c>
      <c r="B340" s="16" t="s">
        <v>24</v>
      </c>
      <c r="C340" s="17">
        <v>30</v>
      </c>
      <c r="D340" s="18">
        <v>149</v>
      </c>
      <c r="E340" s="6">
        <v>7.0516203703703713E-4</v>
      </c>
      <c r="F340" s="19">
        <v>70.91</v>
      </c>
      <c r="G340" s="13"/>
    </row>
    <row r="341" spans="1:7" x14ac:dyDescent="0.25">
      <c r="A341" s="15">
        <v>8</v>
      </c>
      <c r="B341" s="16" t="s">
        <v>24</v>
      </c>
      <c r="C341" s="17">
        <v>30</v>
      </c>
      <c r="D341" s="18">
        <v>149</v>
      </c>
      <c r="E341" s="6">
        <v>7.0229166666666671E-4</v>
      </c>
      <c r="F341" s="19">
        <v>71.2</v>
      </c>
      <c r="G341" s="13"/>
    </row>
    <row r="342" spans="1:7" x14ac:dyDescent="0.25">
      <c r="A342" s="15">
        <v>8</v>
      </c>
      <c r="B342" s="16" t="s">
        <v>24</v>
      </c>
      <c r="C342" s="17">
        <v>30</v>
      </c>
      <c r="D342" s="18">
        <v>149</v>
      </c>
      <c r="E342" s="6">
        <v>6.9656250000000002E-4</v>
      </c>
      <c r="F342" s="19">
        <v>71.78</v>
      </c>
      <c r="G342" s="13"/>
    </row>
    <row r="343" spans="1:7" x14ac:dyDescent="0.25">
      <c r="A343" s="15">
        <v>8</v>
      </c>
      <c r="B343" s="16" t="s">
        <v>24</v>
      </c>
      <c r="C343" s="17">
        <v>30</v>
      </c>
      <c r="D343" s="18">
        <v>149</v>
      </c>
      <c r="E343" s="6">
        <v>7.0587962962962965E-4</v>
      </c>
      <c r="F343" s="19">
        <v>70.83</v>
      </c>
      <c r="G343" s="13"/>
    </row>
    <row r="344" spans="1:7" x14ac:dyDescent="0.25">
      <c r="A344" s="15">
        <v>8</v>
      </c>
      <c r="B344" s="16" t="s">
        <v>24</v>
      </c>
      <c r="C344" s="17">
        <v>30</v>
      </c>
      <c r="D344" s="18">
        <v>149</v>
      </c>
      <c r="E344" s="6">
        <v>7.0633101851851846E-4</v>
      </c>
      <c r="F344" s="19">
        <v>70.790000000000006</v>
      </c>
      <c r="G344" s="13"/>
    </row>
    <row r="345" spans="1:7" x14ac:dyDescent="0.25">
      <c r="A345" s="15">
        <v>8</v>
      </c>
      <c r="B345" s="16" t="s">
        <v>24</v>
      </c>
      <c r="C345" s="17">
        <v>30</v>
      </c>
      <c r="D345" s="18">
        <v>149</v>
      </c>
      <c r="E345" s="6">
        <v>7.0563657407407391E-4</v>
      </c>
      <c r="F345" s="19">
        <v>70.86</v>
      </c>
      <c r="G345" s="13"/>
    </row>
    <row r="346" spans="1:7" x14ac:dyDescent="0.25">
      <c r="A346" s="15">
        <v>8</v>
      </c>
      <c r="B346" s="16" t="s">
        <v>24</v>
      </c>
      <c r="C346" s="17">
        <v>30</v>
      </c>
      <c r="D346" s="18">
        <v>149</v>
      </c>
      <c r="E346" s="6">
        <v>7.0498842592592586E-4</v>
      </c>
      <c r="F346" s="19">
        <v>70.92</v>
      </c>
      <c r="G346" s="13"/>
    </row>
    <row r="347" spans="1:7" x14ac:dyDescent="0.25">
      <c r="A347" s="15">
        <v>8</v>
      </c>
      <c r="B347" s="16" t="s">
        <v>24</v>
      </c>
      <c r="C347" s="17">
        <v>30</v>
      </c>
      <c r="D347" s="18">
        <v>149</v>
      </c>
      <c r="E347" s="6">
        <v>7.0902777777777772E-4</v>
      </c>
      <c r="F347" s="19">
        <v>70.52</v>
      </c>
      <c r="G347" s="13"/>
    </row>
    <row r="348" spans="1:7" x14ac:dyDescent="0.25">
      <c r="A348" s="15">
        <v>8</v>
      </c>
      <c r="B348" s="16" t="s">
        <v>24</v>
      </c>
      <c r="C348" s="17">
        <v>30</v>
      </c>
      <c r="D348" s="18">
        <v>149</v>
      </c>
      <c r="E348" s="6">
        <v>7.0576388888888891E-4</v>
      </c>
      <c r="F348" s="19">
        <v>70.849999999999994</v>
      </c>
      <c r="G348" s="13"/>
    </row>
    <row r="349" spans="1:7" x14ac:dyDescent="0.25">
      <c r="A349" s="15">
        <v>8</v>
      </c>
      <c r="B349" s="16" t="s">
        <v>24</v>
      </c>
      <c r="C349" s="17">
        <v>30</v>
      </c>
      <c r="D349" s="18">
        <v>149</v>
      </c>
      <c r="E349" s="6">
        <v>7.123379629629629E-4</v>
      </c>
      <c r="F349" s="19">
        <v>70.19</v>
      </c>
      <c r="G349" s="13"/>
    </row>
    <row r="350" spans="1:7" x14ac:dyDescent="0.25">
      <c r="A350" s="15">
        <v>8</v>
      </c>
      <c r="B350" s="16" t="s">
        <v>24</v>
      </c>
      <c r="C350" s="17">
        <v>30</v>
      </c>
      <c r="D350" s="18">
        <v>149</v>
      </c>
      <c r="E350" s="6">
        <v>7.2339120370370363E-4</v>
      </c>
      <c r="F350" s="19">
        <v>69.12</v>
      </c>
      <c r="G350" s="13"/>
    </row>
    <row r="351" spans="1:7" x14ac:dyDescent="0.25">
      <c r="A351" s="15">
        <v>8</v>
      </c>
      <c r="B351" s="16" t="s">
        <v>433</v>
      </c>
      <c r="C351" s="17">
        <v>30</v>
      </c>
      <c r="D351" s="18">
        <v>151</v>
      </c>
      <c r="E351" s="6">
        <v>8.0374999999999989E-4</v>
      </c>
      <c r="F351" s="19">
        <v>62.21</v>
      </c>
      <c r="G351" s="13"/>
    </row>
    <row r="352" spans="1:7" x14ac:dyDescent="0.25">
      <c r="A352" s="15">
        <v>8</v>
      </c>
      <c r="B352" s="16" t="s">
        <v>433</v>
      </c>
      <c r="C352" s="17">
        <v>30</v>
      </c>
      <c r="D352" s="18">
        <v>151</v>
      </c>
      <c r="E352" s="6">
        <v>7.27037037037037E-4</v>
      </c>
      <c r="F352" s="19">
        <v>68.77</v>
      </c>
      <c r="G352" s="13"/>
    </row>
    <row r="353" spans="1:7" x14ac:dyDescent="0.25">
      <c r="A353" s="15">
        <v>8</v>
      </c>
      <c r="B353" s="16" t="s">
        <v>433</v>
      </c>
      <c r="C353" s="17">
        <v>30</v>
      </c>
      <c r="D353" s="18">
        <v>151</v>
      </c>
      <c r="E353" s="6">
        <v>7.1561342592592597E-4</v>
      </c>
      <c r="F353" s="19">
        <v>69.87</v>
      </c>
      <c r="G353" s="13"/>
    </row>
    <row r="354" spans="1:7" x14ac:dyDescent="0.25">
      <c r="A354" s="15">
        <v>8</v>
      </c>
      <c r="B354" s="16" t="s">
        <v>433</v>
      </c>
      <c r="C354" s="17">
        <v>30</v>
      </c>
      <c r="D354" s="18">
        <v>151</v>
      </c>
      <c r="E354" s="6">
        <v>7.1393518518518518E-4</v>
      </c>
      <c r="F354" s="19">
        <v>70.03</v>
      </c>
      <c r="G354" s="13"/>
    </row>
    <row r="355" spans="1:7" x14ac:dyDescent="0.25">
      <c r="A355" s="15">
        <v>8</v>
      </c>
      <c r="B355" s="16" t="s">
        <v>433</v>
      </c>
      <c r="C355" s="17">
        <v>30</v>
      </c>
      <c r="D355" s="18">
        <v>151</v>
      </c>
      <c r="E355" s="6">
        <v>7.1545138888888906E-4</v>
      </c>
      <c r="F355" s="19">
        <v>69.89</v>
      </c>
      <c r="G355" s="13"/>
    </row>
    <row r="356" spans="1:7" x14ac:dyDescent="0.25">
      <c r="A356" s="15">
        <v>8</v>
      </c>
      <c r="B356" s="16" t="s">
        <v>433</v>
      </c>
      <c r="C356" s="17">
        <v>30</v>
      </c>
      <c r="D356" s="18">
        <v>151</v>
      </c>
      <c r="E356" s="6">
        <v>7.0506944444444447E-4</v>
      </c>
      <c r="F356" s="19">
        <v>70.92</v>
      </c>
      <c r="G356" s="13"/>
    </row>
    <row r="357" spans="1:7" x14ac:dyDescent="0.25">
      <c r="A357" s="15">
        <v>8</v>
      </c>
      <c r="B357" s="16" t="s">
        <v>433</v>
      </c>
      <c r="C357" s="17">
        <v>30</v>
      </c>
      <c r="D357" s="18">
        <v>151</v>
      </c>
      <c r="E357" s="6">
        <v>7.0370370370370378E-4</v>
      </c>
      <c r="F357" s="19">
        <v>71.05</v>
      </c>
      <c r="G357" s="13"/>
    </row>
    <row r="358" spans="1:7" x14ac:dyDescent="0.25">
      <c r="A358" s="15">
        <v>8</v>
      </c>
      <c r="B358" s="16" t="s">
        <v>433</v>
      </c>
      <c r="C358" s="17">
        <v>30</v>
      </c>
      <c r="D358" s="18">
        <v>151</v>
      </c>
      <c r="E358" s="6">
        <v>7.044444444444445E-4</v>
      </c>
      <c r="F358" s="19">
        <v>70.98</v>
      </c>
      <c r="G358" s="13"/>
    </row>
    <row r="359" spans="1:7" x14ac:dyDescent="0.25">
      <c r="A359" s="15">
        <v>8</v>
      </c>
      <c r="B359" s="16" t="s">
        <v>433</v>
      </c>
      <c r="C359" s="17">
        <v>30</v>
      </c>
      <c r="D359" s="18">
        <v>151</v>
      </c>
      <c r="E359" s="6">
        <v>7.668287037037037E-4</v>
      </c>
      <c r="F359" s="19">
        <v>65.2</v>
      </c>
      <c r="G359" s="13"/>
    </row>
    <row r="360" spans="1:7" x14ac:dyDescent="0.25">
      <c r="A360" s="15">
        <v>8</v>
      </c>
      <c r="B360" s="16" t="s">
        <v>433</v>
      </c>
      <c r="C360" s="17">
        <v>30</v>
      </c>
      <c r="D360" s="18">
        <v>151</v>
      </c>
      <c r="E360" s="6">
        <v>7.0284722222222222E-4</v>
      </c>
      <c r="F360" s="19">
        <v>71.14</v>
      </c>
      <c r="G360" s="13"/>
    </row>
    <row r="361" spans="1:7" x14ac:dyDescent="0.25">
      <c r="A361" s="15">
        <v>8</v>
      </c>
      <c r="B361" s="16" t="s">
        <v>433</v>
      </c>
      <c r="C361" s="17">
        <v>30</v>
      </c>
      <c r="D361" s="18">
        <v>151</v>
      </c>
      <c r="E361" s="6">
        <v>6.9987268518518521E-4</v>
      </c>
      <c r="F361" s="19">
        <v>71.44</v>
      </c>
      <c r="G361" s="13"/>
    </row>
    <row r="362" spans="1:7" x14ac:dyDescent="0.25">
      <c r="A362" s="15">
        <v>8</v>
      </c>
      <c r="B362" s="16" t="s">
        <v>433</v>
      </c>
      <c r="C362" s="17">
        <v>30</v>
      </c>
      <c r="D362" s="18">
        <v>151</v>
      </c>
      <c r="E362" s="6">
        <v>7.0111111111111112E-4</v>
      </c>
      <c r="F362" s="19">
        <v>71.319999999999993</v>
      </c>
      <c r="G362" s="13"/>
    </row>
    <row r="363" spans="1:7" x14ac:dyDescent="0.25">
      <c r="A363" s="15">
        <v>8</v>
      </c>
      <c r="B363" s="16" t="s">
        <v>433</v>
      </c>
      <c r="C363" s="17">
        <v>30</v>
      </c>
      <c r="D363" s="18">
        <v>151</v>
      </c>
      <c r="E363" s="6">
        <v>7.0934027777777781E-4</v>
      </c>
      <c r="F363" s="19">
        <v>70.489999999999995</v>
      </c>
      <c r="G363" s="13"/>
    </row>
    <row r="364" spans="1:7" x14ac:dyDescent="0.25">
      <c r="A364" s="15">
        <v>8</v>
      </c>
      <c r="B364" s="16" t="s">
        <v>433</v>
      </c>
      <c r="C364" s="17">
        <v>30</v>
      </c>
      <c r="D364" s="18">
        <v>151</v>
      </c>
      <c r="E364" s="6">
        <v>7.0113425925925931E-4</v>
      </c>
      <c r="F364" s="19">
        <v>71.31</v>
      </c>
      <c r="G364" s="13"/>
    </row>
    <row r="365" spans="1:7" x14ac:dyDescent="0.25">
      <c r="A365" s="15">
        <v>8</v>
      </c>
      <c r="B365" s="16" t="s">
        <v>433</v>
      </c>
      <c r="C365" s="17">
        <v>30</v>
      </c>
      <c r="D365" s="18">
        <v>151</v>
      </c>
      <c r="E365" s="6">
        <v>6.9622685185185185E-4</v>
      </c>
      <c r="F365" s="19">
        <v>71.819999999999993</v>
      </c>
      <c r="G365" s="13"/>
    </row>
    <row r="366" spans="1:7" x14ac:dyDescent="0.25">
      <c r="A366" s="15">
        <v>8</v>
      </c>
      <c r="B366" s="16" t="s">
        <v>433</v>
      </c>
      <c r="C366" s="17">
        <v>30</v>
      </c>
      <c r="D366" s="18">
        <v>151</v>
      </c>
      <c r="E366" s="6">
        <v>7.1710648148148144E-4</v>
      </c>
      <c r="F366" s="19">
        <v>69.72</v>
      </c>
      <c r="G366" s="13"/>
    </row>
    <row r="367" spans="1:7" x14ac:dyDescent="0.25">
      <c r="A367" s="15">
        <v>8</v>
      </c>
      <c r="B367" s="16" t="s">
        <v>433</v>
      </c>
      <c r="C367" s="17">
        <v>30</v>
      </c>
      <c r="D367" s="18">
        <v>151</v>
      </c>
      <c r="E367" s="6">
        <v>6.9796296296296305E-4</v>
      </c>
      <c r="F367" s="19">
        <v>71.64</v>
      </c>
      <c r="G367" s="13"/>
    </row>
    <row r="368" spans="1:7" x14ac:dyDescent="0.25">
      <c r="A368" s="15">
        <v>8</v>
      </c>
      <c r="B368" s="16" t="s">
        <v>433</v>
      </c>
      <c r="C368" s="17">
        <v>30</v>
      </c>
      <c r="D368" s="18">
        <v>151</v>
      </c>
      <c r="E368" s="6">
        <v>7.0026620370370381E-4</v>
      </c>
      <c r="F368" s="19">
        <v>71.400000000000006</v>
      </c>
      <c r="G368" s="13"/>
    </row>
    <row r="369" spans="1:7" x14ac:dyDescent="0.25">
      <c r="A369" s="15">
        <v>8</v>
      </c>
      <c r="B369" s="16" t="s">
        <v>433</v>
      </c>
      <c r="C369" s="17">
        <v>30</v>
      </c>
      <c r="D369" s="18">
        <v>151</v>
      </c>
      <c r="E369" s="6">
        <v>6.9973379629629628E-4</v>
      </c>
      <c r="F369" s="19">
        <v>71.459999999999994</v>
      </c>
      <c r="G369" s="13"/>
    </row>
    <row r="370" spans="1:7" x14ac:dyDescent="0.25">
      <c r="A370" s="15">
        <v>8</v>
      </c>
      <c r="B370" s="16" t="s">
        <v>433</v>
      </c>
      <c r="C370" s="17">
        <v>30</v>
      </c>
      <c r="D370" s="18">
        <v>151</v>
      </c>
      <c r="E370" s="6">
        <v>6.9788194444444444E-4</v>
      </c>
      <c r="F370" s="19">
        <v>71.650000000000006</v>
      </c>
      <c r="G370" s="13"/>
    </row>
    <row r="371" spans="1:7" x14ac:dyDescent="0.25">
      <c r="A371" s="15">
        <v>8</v>
      </c>
      <c r="B371" s="16" t="s">
        <v>433</v>
      </c>
      <c r="C371" s="17">
        <v>30</v>
      </c>
      <c r="D371" s="18">
        <v>151</v>
      </c>
      <c r="E371" s="6">
        <v>7.0215277777777778E-4</v>
      </c>
      <c r="F371" s="19">
        <v>71.209999999999994</v>
      </c>
      <c r="G371" s="13"/>
    </row>
    <row r="372" spans="1:7" x14ac:dyDescent="0.25">
      <c r="A372" s="15">
        <v>8</v>
      </c>
      <c r="B372" s="16" t="s">
        <v>433</v>
      </c>
      <c r="C372" s="17">
        <v>30</v>
      </c>
      <c r="D372" s="18">
        <v>151</v>
      </c>
      <c r="E372" s="6">
        <v>6.98738425925926E-4</v>
      </c>
      <c r="F372" s="19">
        <v>71.56</v>
      </c>
      <c r="G372" s="13"/>
    </row>
    <row r="373" spans="1:7" x14ac:dyDescent="0.25">
      <c r="A373" s="15">
        <v>8</v>
      </c>
      <c r="B373" s="16" t="s">
        <v>433</v>
      </c>
      <c r="C373" s="17">
        <v>30</v>
      </c>
      <c r="D373" s="18">
        <v>151</v>
      </c>
      <c r="E373" s="6">
        <v>6.97662037037037E-4</v>
      </c>
      <c r="F373" s="19">
        <v>71.67</v>
      </c>
      <c r="G373" s="13"/>
    </row>
    <row r="374" spans="1:7" x14ac:dyDescent="0.25">
      <c r="A374" s="15">
        <v>8</v>
      </c>
      <c r="B374" s="16" t="s">
        <v>433</v>
      </c>
      <c r="C374" s="17">
        <v>30</v>
      </c>
      <c r="D374" s="18">
        <v>151</v>
      </c>
      <c r="E374" s="6">
        <v>6.9930555555555544E-4</v>
      </c>
      <c r="F374" s="19">
        <v>71.5</v>
      </c>
      <c r="G374" s="13"/>
    </row>
    <row r="375" spans="1:7" x14ac:dyDescent="0.25">
      <c r="A375" s="15">
        <v>8</v>
      </c>
      <c r="B375" s="16" t="s">
        <v>433</v>
      </c>
      <c r="C375" s="17">
        <v>30</v>
      </c>
      <c r="D375" s="18">
        <v>151</v>
      </c>
      <c r="E375" s="6">
        <v>6.9678240740740735E-4</v>
      </c>
      <c r="F375" s="19">
        <v>71.760000000000005</v>
      </c>
      <c r="G375" s="13"/>
    </row>
    <row r="376" spans="1:7" x14ac:dyDescent="0.25">
      <c r="A376" s="15">
        <v>8</v>
      </c>
      <c r="B376" s="16" t="s">
        <v>433</v>
      </c>
      <c r="C376" s="17">
        <v>30</v>
      </c>
      <c r="D376" s="18">
        <v>151</v>
      </c>
      <c r="E376" s="6">
        <v>6.9589120370370378E-4</v>
      </c>
      <c r="F376" s="19">
        <v>71.849999999999994</v>
      </c>
      <c r="G376" s="13"/>
    </row>
    <row r="377" spans="1:7" x14ac:dyDescent="0.25">
      <c r="A377" s="15">
        <v>8</v>
      </c>
      <c r="B377" s="16" t="s">
        <v>433</v>
      </c>
      <c r="C377" s="17">
        <v>30</v>
      </c>
      <c r="D377" s="18">
        <v>151</v>
      </c>
      <c r="E377" s="6">
        <v>6.9553240740740741E-4</v>
      </c>
      <c r="F377" s="19">
        <v>71.89</v>
      </c>
      <c r="G377" s="13"/>
    </row>
    <row r="378" spans="1:7" x14ac:dyDescent="0.25">
      <c r="A378" s="15">
        <v>8</v>
      </c>
      <c r="B378" s="16" t="s">
        <v>433</v>
      </c>
      <c r="C378" s="17">
        <v>30</v>
      </c>
      <c r="D378" s="18">
        <v>151</v>
      </c>
      <c r="E378" s="6">
        <v>6.9728009259259266E-4</v>
      </c>
      <c r="F378" s="19">
        <v>71.709999999999994</v>
      </c>
      <c r="G378" s="13"/>
    </row>
    <row r="379" spans="1:7" x14ac:dyDescent="0.25">
      <c r="A379" s="15">
        <v>8</v>
      </c>
      <c r="B379" s="16" t="s">
        <v>433</v>
      </c>
      <c r="C379" s="17">
        <v>30</v>
      </c>
      <c r="D379" s="18">
        <v>151</v>
      </c>
      <c r="E379" s="6">
        <v>6.9756944444444434E-4</v>
      </c>
      <c r="F379" s="19">
        <v>71.680000000000007</v>
      </c>
      <c r="G379" s="13"/>
    </row>
    <row r="380" spans="1:7" x14ac:dyDescent="0.25">
      <c r="A380" s="15">
        <v>8</v>
      </c>
      <c r="B380" s="16" t="s">
        <v>433</v>
      </c>
      <c r="C380" s="17">
        <v>30</v>
      </c>
      <c r="D380" s="18">
        <v>151</v>
      </c>
      <c r="E380" s="6">
        <v>8.0663194444444445E-4</v>
      </c>
      <c r="F380" s="19">
        <v>61.99</v>
      </c>
      <c r="G380" s="13"/>
    </row>
    <row r="381" spans="1:7" x14ac:dyDescent="0.25">
      <c r="A381" s="15">
        <v>8</v>
      </c>
      <c r="B381" s="16" t="s">
        <v>50</v>
      </c>
      <c r="C381" s="17">
        <v>30</v>
      </c>
      <c r="D381" s="18">
        <v>145</v>
      </c>
      <c r="E381" s="6">
        <v>7.9495370370370364E-4</v>
      </c>
      <c r="F381" s="19">
        <v>62.9</v>
      </c>
      <c r="G381" s="13"/>
    </row>
    <row r="382" spans="1:7" x14ac:dyDescent="0.25">
      <c r="A382" s="15">
        <v>8</v>
      </c>
      <c r="B382" s="16" t="s">
        <v>50</v>
      </c>
      <c r="C382" s="17">
        <v>30</v>
      </c>
      <c r="D382" s="18">
        <v>145</v>
      </c>
      <c r="E382" s="6">
        <v>7.1979166666666665E-4</v>
      </c>
      <c r="F382" s="19">
        <v>69.459999999999994</v>
      </c>
      <c r="G382" s="13"/>
    </row>
    <row r="383" spans="1:7" x14ac:dyDescent="0.25">
      <c r="A383" s="15">
        <v>8</v>
      </c>
      <c r="B383" s="16" t="s">
        <v>50</v>
      </c>
      <c r="C383" s="17">
        <v>30</v>
      </c>
      <c r="D383" s="18">
        <v>145</v>
      </c>
      <c r="E383" s="6">
        <v>7.2208333333333337E-4</v>
      </c>
      <c r="F383" s="19">
        <v>69.239999999999995</v>
      </c>
      <c r="G383" s="13"/>
    </row>
    <row r="384" spans="1:7" x14ac:dyDescent="0.25">
      <c r="A384" s="15">
        <v>8</v>
      </c>
      <c r="B384" s="16" t="s">
        <v>50</v>
      </c>
      <c r="C384" s="17">
        <v>30</v>
      </c>
      <c r="D384" s="18">
        <v>145</v>
      </c>
      <c r="E384" s="6">
        <v>7.2638888888888894E-4</v>
      </c>
      <c r="F384" s="19">
        <v>68.83</v>
      </c>
      <c r="G384" s="13"/>
    </row>
    <row r="385" spans="1:7" x14ac:dyDescent="0.25">
      <c r="A385" s="15">
        <v>8</v>
      </c>
      <c r="B385" s="16" t="s">
        <v>50</v>
      </c>
      <c r="C385" s="17">
        <v>30</v>
      </c>
      <c r="D385" s="18">
        <v>145</v>
      </c>
      <c r="E385" s="6">
        <v>7.1868055555555541E-4</v>
      </c>
      <c r="F385" s="19">
        <v>69.569999999999993</v>
      </c>
      <c r="G385" s="13"/>
    </row>
    <row r="386" spans="1:7" x14ac:dyDescent="0.25">
      <c r="A386" s="15">
        <v>8</v>
      </c>
      <c r="B386" s="16" t="s">
        <v>50</v>
      </c>
      <c r="C386" s="17">
        <v>30</v>
      </c>
      <c r="D386" s="18">
        <v>145</v>
      </c>
      <c r="E386" s="6">
        <v>7.0649305555555559E-4</v>
      </c>
      <c r="F386" s="19">
        <v>70.77</v>
      </c>
      <c r="G386" s="13"/>
    </row>
    <row r="387" spans="1:7" x14ac:dyDescent="0.25">
      <c r="A387" s="15">
        <v>8</v>
      </c>
      <c r="B387" s="16" t="s">
        <v>50</v>
      </c>
      <c r="C387" s="17">
        <v>30</v>
      </c>
      <c r="D387" s="18">
        <v>145</v>
      </c>
      <c r="E387" s="6">
        <v>7.0312499999999987E-4</v>
      </c>
      <c r="F387" s="19">
        <v>71.11</v>
      </c>
      <c r="G387" s="13"/>
    </row>
    <row r="388" spans="1:7" x14ac:dyDescent="0.25">
      <c r="A388" s="15">
        <v>8</v>
      </c>
      <c r="B388" s="16" t="s">
        <v>50</v>
      </c>
      <c r="C388" s="17">
        <v>30</v>
      </c>
      <c r="D388" s="18">
        <v>145</v>
      </c>
      <c r="E388" s="6">
        <v>7.0341435185185188E-4</v>
      </c>
      <c r="F388" s="19">
        <v>71.08</v>
      </c>
      <c r="G388" s="13"/>
    </row>
    <row r="389" spans="1:7" x14ac:dyDescent="0.25">
      <c r="A389" s="15">
        <v>8</v>
      </c>
      <c r="B389" s="16" t="s">
        <v>50</v>
      </c>
      <c r="C389" s="17">
        <v>30</v>
      </c>
      <c r="D389" s="18">
        <v>145</v>
      </c>
      <c r="E389" s="6">
        <v>7.0144675925925919E-4</v>
      </c>
      <c r="F389" s="19">
        <v>71.28</v>
      </c>
      <c r="G389" s="13"/>
    </row>
    <row r="390" spans="1:7" x14ac:dyDescent="0.25">
      <c r="A390" s="15">
        <v>8</v>
      </c>
      <c r="B390" s="16" t="s">
        <v>50</v>
      </c>
      <c r="C390" s="17">
        <v>30</v>
      </c>
      <c r="D390" s="18">
        <v>145</v>
      </c>
      <c r="E390" s="6">
        <v>7.1547453703703714E-4</v>
      </c>
      <c r="F390" s="19">
        <v>69.88</v>
      </c>
      <c r="G390" s="13"/>
    </row>
    <row r="391" spans="1:7" x14ac:dyDescent="0.25">
      <c r="A391" s="15">
        <v>8</v>
      </c>
      <c r="B391" s="16" t="s">
        <v>50</v>
      </c>
      <c r="C391" s="17">
        <v>30</v>
      </c>
      <c r="D391" s="18">
        <v>145</v>
      </c>
      <c r="E391" s="6">
        <v>7.1909722222222221E-4</v>
      </c>
      <c r="F391" s="19">
        <v>69.53</v>
      </c>
      <c r="G391" s="13"/>
    </row>
    <row r="392" spans="1:7" x14ac:dyDescent="0.25">
      <c r="A392" s="15">
        <v>8</v>
      </c>
      <c r="B392" s="16" t="s">
        <v>50</v>
      </c>
      <c r="C392" s="17">
        <v>30</v>
      </c>
      <c r="D392" s="18">
        <v>145</v>
      </c>
      <c r="E392" s="6">
        <v>7.1672453703703698E-4</v>
      </c>
      <c r="F392" s="19">
        <v>69.760000000000005</v>
      </c>
      <c r="G392" s="13"/>
    </row>
    <row r="393" spans="1:7" x14ac:dyDescent="0.25">
      <c r="A393" s="15">
        <v>8</v>
      </c>
      <c r="B393" s="16" t="s">
        <v>50</v>
      </c>
      <c r="C393" s="17">
        <v>30</v>
      </c>
      <c r="D393" s="18">
        <v>145</v>
      </c>
      <c r="E393" s="6">
        <v>7.060763888888889E-4</v>
      </c>
      <c r="F393" s="19">
        <v>70.81</v>
      </c>
      <c r="G393" s="13"/>
    </row>
    <row r="394" spans="1:7" x14ac:dyDescent="0.25">
      <c r="A394" s="15">
        <v>8</v>
      </c>
      <c r="B394" s="16" t="s">
        <v>50</v>
      </c>
      <c r="C394" s="17">
        <v>30</v>
      </c>
      <c r="D394" s="18">
        <v>145</v>
      </c>
      <c r="E394" s="6">
        <v>7.0979166666666673E-4</v>
      </c>
      <c r="F394" s="19">
        <v>70.44</v>
      </c>
      <c r="G394" s="13"/>
    </row>
    <row r="395" spans="1:7" x14ac:dyDescent="0.25">
      <c r="A395" s="15">
        <v>8</v>
      </c>
      <c r="B395" s="16" t="s">
        <v>50</v>
      </c>
      <c r="C395" s="17">
        <v>30</v>
      </c>
      <c r="D395" s="18">
        <v>145</v>
      </c>
      <c r="E395" s="6">
        <v>7.0761574074074075E-4</v>
      </c>
      <c r="F395" s="19">
        <v>70.66</v>
      </c>
      <c r="G395" s="13"/>
    </row>
    <row r="396" spans="1:7" x14ac:dyDescent="0.25">
      <c r="A396" s="15">
        <v>8</v>
      </c>
      <c r="B396" s="16" t="s">
        <v>50</v>
      </c>
      <c r="C396" s="17">
        <v>30</v>
      </c>
      <c r="D396" s="18">
        <v>145</v>
      </c>
      <c r="E396" s="6">
        <v>7.1592592592592584E-4</v>
      </c>
      <c r="F396" s="19">
        <v>69.84</v>
      </c>
      <c r="G396" s="13"/>
    </row>
    <row r="397" spans="1:7" x14ac:dyDescent="0.25">
      <c r="A397" s="15">
        <v>8</v>
      </c>
      <c r="B397" s="16" t="s">
        <v>50</v>
      </c>
      <c r="C397" s="17">
        <v>30</v>
      </c>
      <c r="D397" s="18">
        <v>145</v>
      </c>
      <c r="E397" s="6">
        <v>7.0151620370370376E-4</v>
      </c>
      <c r="F397" s="19">
        <v>71.27</v>
      </c>
      <c r="G397" s="13"/>
    </row>
    <row r="398" spans="1:7" x14ac:dyDescent="0.25">
      <c r="A398" s="15">
        <v>8</v>
      </c>
      <c r="B398" s="16" t="s">
        <v>50</v>
      </c>
      <c r="C398" s="17">
        <v>30</v>
      </c>
      <c r="D398" s="18">
        <v>145</v>
      </c>
      <c r="E398" s="6">
        <v>6.9730324074074085E-4</v>
      </c>
      <c r="F398" s="19">
        <v>71.7</v>
      </c>
      <c r="G398" s="13"/>
    </row>
    <row r="399" spans="1:7" x14ac:dyDescent="0.25">
      <c r="A399" s="15">
        <v>8</v>
      </c>
      <c r="B399" s="16" t="s">
        <v>50</v>
      </c>
      <c r="C399" s="17">
        <v>30</v>
      </c>
      <c r="D399" s="18">
        <v>145</v>
      </c>
      <c r="E399" s="6">
        <v>7.0315972222222221E-4</v>
      </c>
      <c r="F399" s="19">
        <v>71.11</v>
      </c>
      <c r="G399" s="13"/>
    </row>
    <row r="400" spans="1:7" x14ac:dyDescent="0.25">
      <c r="A400" s="15">
        <v>8</v>
      </c>
      <c r="B400" s="16" t="s">
        <v>50</v>
      </c>
      <c r="C400" s="17">
        <v>30</v>
      </c>
      <c r="D400" s="18">
        <v>145</v>
      </c>
      <c r="E400" s="6">
        <v>6.9607638888888887E-4</v>
      </c>
      <c r="F400" s="19">
        <v>71.83</v>
      </c>
      <c r="G400" s="13"/>
    </row>
    <row r="401" spans="1:7" x14ac:dyDescent="0.25">
      <c r="A401" s="15">
        <v>8</v>
      </c>
      <c r="B401" s="16" t="s">
        <v>50</v>
      </c>
      <c r="C401" s="17">
        <v>30</v>
      </c>
      <c r="D401" s="18">
        <v>145</v>
      </c>
      <c r="E401" s="6">
        <v>7.0150462962962961E-4</v>
      </c>
      <c r="F401" s="19">
        <v>71.28</v>
      </c>
      <c r="G401" s="13"/>
    </row>
    <row r="402" spans="1:7" x14ac:dyDescent="0.25">
      <c r="A402" s="15">
        <v>8</v>
      </c>
      <c r="B402" s="16" t="s">
        <v>50</v>
      </c>
      <c r="C402" s="17">
        <v>30</v>
      </c>
      <c r="D402" s="18">
        <v>145</v>
      </c>
      <c r="E402" s="6">
        <v>7.0092592592592602E-4</v>
      </c>
      <c r="F402" s="19">
        <v>71.33</v>
      </c>
      <c r="G402" s="13"/>
    </row>
    <row r="403" spans="1:7" x14ac:dyDescent="0.25">
      <c r="A403" s="15">
        <v>8</v>
      </c>
      <c r="B403" s="16" t="s">
        <v>50</v>
      </c>
      <c r="C403" s="17">
        <v>30</v>
      </c>
      <c r="D403" s="18">
        <v>145</v>
      </c>
      <c r="E403" s="6">
        <v>7.1818287037037033E-4</v>
      </c>
      <c r="F403" s="19">
        <v>69.62</v>
      </c>
      <c r="G403" s="13"/>
    </row>
    <row r="404" spans="1:7" x14ac:dyDescent="0.25">
      <c r="A404" s="15">
        <v>8</v>
      </c>
      <c r="B404" s="16" t="s">
        <v>50</v>
      </c>
      <c r="C404" s="17">
        <v>30</v>
      </c>
      <c r="D404" s="18">
        <v>145</v>
      </c>
      <c r="E404" s="6">
        <v>7.1773148148148152E-4</v>
      </c>
      <c r="F404" s="19">
        <v>69.66</v>
      </c>
      <c r="G404" s="13"/>
    </row>
    <row r="405" spans="1:7" x14ac:dyDescent="0.25">
      <c r="A405" s="15">
        <v>8</v>
      </c>
      <c r="B405" s="16" t="s">
        <v>50</v>
      </c>
      <c r="C405" s="17">
        <v>30</v>
      </c>
      <c r="D405" s="18">
        <v>145</v>
      </c>
      <c r="E405" s="6">
        <v>7.1123842592592582E-4</v>
      </c>
      <c r="F405" s="19">
        <v>70.3</v>
      </c>
      <c r="G405" s="13"/>
    </row>
    <row r="406" spans="1:7" x14ac:dyDescent="0.25">
      <c r="A406" s="15">
        <v>8</v>
      </c>
      <c r="B406" s="16" t="s">
        <v>50</v>
      </c>
      <c r="C406" s="17">
        <v>30</v>
      </c>
      <c r="D406" s="18">
        <v>145</v>
      </c>
      <c r="E406" s="6">
        <v>7.1000000000000002E-4</v>
      </c>
      <c r="F406" s="19">
        <v>70.42</v>
      </c>
      <c r="G406" s="13"/>
    </row>
    <row r="407" spans="1:7" x14ac:dyDescent="0.25">
      <c r="A407" s="15">
        <v>8</v>
      </c>
      <c r="B407" s="16" t="s">
        <v>50</v>
      </c>
      <c r="C407" s="17">
        <v>30</v>
      </c>
      <c r="D407" s="18">
        <v>145</v>
      </c>
      <c r="E407" s="6">
        <v>7.1064814814814819E-4</v>
      </c>
      <c r="F407" s="19">
        <v>70.36</v>
      </c>
      <c r="G407" s="13"/>
    </row>
    <row r="408" spans="1:7" x14ac:dyDescent="0.25">
      <c r="A408" s="15">
        <v>8</v>
      </c>
      <c r="B408" s="16" t="s">
        <v>50</v>
      </c>
      <c r="C408" s="17">
        <v>30</v>
      </c>
      <c r="D408" s="18">
        <v>145</v>
      </c>
      <c r="E408" s="6">
        <v>7.063657407407408E-4</v>
      </c>
      <c r="F408" s="19">
        <v>70.78</v>
      </c>
      <c r="G408" s="13"/>
    </row>
    <row r="409" spans="1:7" x14ac:dyDescent="0.25">
      <c r="A409" s="15">
        <v>8</v>
      </c>
      <c r="B409" s="16" t="s">
        <v>50</v>
      </c>
      <c r="C409" s="17">
        <v>30</v>
      </c>
      <c r="D409" s="18">
        <v>145</v>
      </c>
      <c r="E409" s="6">
        <v>7.0534722222222223E-4</v>
      </c>
      <c r="F409" s="19">
        <v>70.89</v>
      </c>
      <c r="G409" s="13"/>
    </row>
    <row r="410" spans="1:7" x14ac:dyDescent="0.25">
      <c r="A410" s="15">
        <v>8</v>
      </c>
      <c r="B410" s="16" t="s">
        <v>50</v>
      </c>
      <c r="C410" s="17">
        <v>30</v>
      </c>
      <c r="D410" s="18">
        <v>145</v>
      </c>
      <c r="E410" s="6">
        <v>7.2526620370370377E-4</v>
      </c>
      <c r="F410" s="19">
        <v>68.94</v>
      </c>
      <c r="G410" s="13"/>
    </row>
    <row r="411" spans="1:7" x14ac:dyDescent="0.25">
      <c r="A411" s="15">
        <v>8</v>
      </c>
      <c r="B411" s="16" t="s">
        <v>70</v>
      </c>
      <c r="C411" s="17">
        <v>30</v>
      </c>
      <c r="D411" s="18">
        <v>115</v>
      </c>
      <c r="E411" s="6">
        <v>8.0107638888888893E-4</v>
      </c>
      <c r="F411" s="19">
        <v>62.42</v>
      </c>
      <c r="G411" s="13"/>
    </row>
    <row r="412" spans="1:7" x14ac:dyDescent="0.25">
      <c r="A412" s="15">
        <v>8</v>
      </c>
      <c r="B412" s="16" t="s">
        <v>70</v>
      </c>
      <c r="C412" s="17">
        <v>30</v>
      </c>
      <c r="D412" s="18">
        <v>115</v>
      </c>
      <c r="E412" s="6">
        <v>7.2292824074074067E-4</v>
      </c>
      <c r="F412" s="19">
        <v>69.16</v>
      </c>
      <c r="G412" s="13"/>
    </row>
    <row r="413" spans="1:7" x14ac:dyDescent="0.25">
      <c r="A413" s="15">
        <v>8</v>
      </c>
      <c r="B413" s="16" t="s">
        <v>70</v>
      </c>
      <c r="C413" s="17">
        <v>30</v>
      </c>
      <c r="D413" s="18">
        <v>115</v>
      </c>
      <c r="E413" s="6">
        <v>8.1400462962962947E-4</v>
      </c>
      <c r="F413" s="19">
        <v>61.42</v>
      </c>
      <c r="G413" s="13"/>
    </row>
    <row r="414" spans="1:7" x14ac:dyDescent="0.25">
      <c r="A414" s="15">
        <v>8</v>
      </c>
      <c r="B414" s="16" t="s">
        <v>70</v>
      </c>
      <c r="C414" s="17">
        <v>30</v>
      </c>
      <c r="D414" s="18">
        <v>115</v>
      </c>
      <c r="E414" s="6">
        <v>7.1035879629629628E-4</v>
      </c>
      <c r="F414" s="19">
        <v>70.39</v>
      </c>
      <c r="G414" s="13"/>
    </row>
    <row r="415" spans="1:7" x14ac:dyDescent="0.25">
      <c r="A415" s="15">
        <v>8</v>
      </c>
      <c r="B415" s="16" t="s">
        <v>70</v>
      </c>
      <c r="C415" s="17">
        <v>30</v>
      </c>
      <c r="D415" s="18">
        <v>115</v>
      </c>
      <c r="E415" s="6">
        <v>7.0986111111111109E-4</v>
      </c>
      <c r="F415" s="19">
        <v>70.44</v>
      </c>
      <c r="G415" s="13"/>
    </row>
    <row r="416" spans="1:7" x14ac:dyDescent="0.25">
      <c r="A416" s="15">
        <v>8</v>
      </c>
      <c r="B416" s="16" t="s">
        <v>70</v>
      </c>
      <c r="C416" s="17">
        <v>30</v>
      </c>
      <c r="D416" s="18">
        <v>115</v>
      </c>
      <c r="E416" s="6">
        <v>7.0457175925925928E-4</v>
      </c>
      <c r="F416" s="19">
        <v>70.97</v>
      </c>
      <c r="G416" s="13"/>
    </row>
    <row r="417" spans="1:7" x14ac:dyDescent="0.25">
      <c r="A417" s="15">
        <v>8</v>
      </c>
      <c r="B417" s="16" t="s">
        <v>70</v>
      </c>
      <c r="C417" s="17">
        <v>30</v>
      </c>
      <c r="D417" s="18">
        <v>115</v>
      </c>
      <c r="E417" s="6">
        <v>7.0599537037037028E-4</v>
      </c>
      <c r="F417" s="19">
        <v>70.819999999999993</v>
      </c>
      <c r="G417" s="13"/>
    </row>
    <row r="418" spans="1:7" x14ac:dyDescent="0.25">
      <c r="A418" s="15">
        <v>8</v>
      </c>
      <c r="B418" s="16" t="s">
        <v>70</v>
      </c>
      <c r="C418" s="17">
        <v>30</v>
      </c>
      <c r="D418" s="18">
        <v>115</v>
      </c>
      <c r="E418" s="6">
        <v>7.0233796296296309E-4</v>
      </c>
      <c r="F418" s="19">
        <v>71.19</v>
      </c>
      <c r="G418" s="13"/>
    </row>
    <row r="419" spans="1:7" x14ac:dyDescent="0.25">
      <c r="A419" s="15">
        <v>8</v>
      </c>
      <c r="B419" s="16" t="s">
        <v>70</v>
      </c>
      <c r="C419" s="17">
        <v>30</v>
      </c>
      <c r="D419" s="18">
        <v>115</v>
      </c>
      <c r="E419" s="6">
        <v>7.081828703703703E-4</v>
      </c>
      <c r="F419" s="19">
        <v>70.599999999999994</v>
      </c>
      <c r="G419" s="13"/>
    </row>
    <row r="420" spans="1:7" x14ac:dyDescent="0.25">
      <c r="A420" s="15">
        <v>8</v>
      </c>
      <c r="B420" s="16" t="s">
        <v>70</v>
      </c>
      <c r="C420" s="17">
        <v>30</v>
      </c>
      <c r="D420" s="18">
        <v>115</v>
      </c>
      <c r="E420" s="6">
        <v>7.0150462962962961E-4</v>
      </c>
      <c r="F420" s="19">
        <v>71.28</v>
      </c>
      <c r="G420" s="13"/>
    </row>
    <row r="421" spans="1:7" x14ac:dyDescent="0.25">
      <c r="A421" s="15">
        <v>8</v>
      </c>
      <c r="B421" s="16" t="s">
        <v>70</v>
      </c>
      <c r="C421" s="17">
        <v>30</v>
      </c>
      <c r="D421" s="18">
        <v>115</v>
      </c>
      <c r="E421" s="6">
        <v>6.9980324074074075E-4</v>
      </c>
      <c r="F421" s="19">
        <v>71.45</v>
      </c>
      <c r="G421" s="13"/>
    </row>
    <row r="422" spans="1:7" x14ac:dyDescent="0.25">
      <c r="A422" s="15">
        <v>8</v>
      </c>
      <c r="B422" s="16" t="s">
        <v>70</v>
      </c>
      <c r="C422" s="17">
        <v>30</v>
      </c>
      <c r="D422" s="18">
        <v>115</v>
      </c>
      <c r="E422" s="6">
        <v>7.0428240740740737E-4</v>
      </c>
      <c r="F422" s="19">
        <v>70.989999999999995</v>
      </c>
      <c r="G422" s="13"/>
    </row>
    <row r="423" spans="1:7" x14ac:dyDescent="0.25">
      <c r="A423" s="15">
        <v>8</v>
      </c>
      <c r="B423" s="16" t="s">
        <v>70</v>
      </c>
      <c r="C423" s="17">
        <v>30</v>
      </c>
      <c r="D423" s="18">
        <v>115</v>
      </c>
      <c r="E423" s="6">
        <v>7.1596064814814819E-4</v>
      </c>
      <c r="F423" s="19">
        <v>69.84</v>
      </c>
      <c r="G423" s="13"/>
    </row>
    <row r="424" spans="1:7" x14ac:dyDescent="0.25">
      <c r="A424" s="15">
        <v>8</v>
      </c>
      <c r="B424" s="16" t="s">
        <v>70</v>
      </c>
      <c r="C424" s="17">
        <v>30</v>
      </c>
      <c r="D424" s="18">
        <v>115</v>
      </c>
      <c r="E424" s="6">
        <v>7.0747685185185182E-4</v>
      </c>
      <c r="F424" s="19">
        <v>70.67</v>
      </c>
      <c r="G424" s="13"/>
    </row>
    <row r="425" spans="1:7" x14ac:dyDescent="0.25">
      <c r="A425" s="15">
        <v>8</v>
      </c>
      <c r="B425" s="16" t="s">
        <v>70</v>
      </c>
      <c r="C425" s="17">
        <v>30</v>
      </c>
      <c r="D425" s="18">
        <v>115</v>
      </c>
      <c r="E425" s="6">
        <v>7.0310185185185189E-4</v>
      </c>
      <c r="F425" s="19">
        <v>71.11</v>
      </c>
      <c r="G425" s="13"/>
    </row>
    <row r="426" spans="1:7" x14ac:dyDescent="0.25">
      <c r="A426" s="15">
        <v>8</v>
      </c>
      <c r="B426" s="16" t="s">
        <v>70</v>
      </c>
      <c r="C426" s="17">
        <v>30</v>
      </c>
      <c r="D426" s="18">
        <v>115</v>
      </c>
      <c r="E426" s="6">
        <v>6.971064814814816E-4</v>
      </c>
      <c r="F426" s="19">
        <v>71.73</v>
      </c>
      <c r="G426" s="13"/>
    </row>
    <row r="427" spans="1:7" x14ac:dyDescent="0.25">
      <c r="A427" s="15">
        <v>8</v>
      </c>
      <c r="B427" s="16" t="s">
        <v>70</v>
      </c>
      <c r="C427" s="17">
        <v>30</v>
      </c>
      <c r="D427" s="18">
        <v>115</v>
      </c>
      <c r="E427" s="6">
        <v>7.0114583333333324E-4</v>
      </c>
      <c r="F427" s="19">
        <v>71.31</v>
      </c>
      <c r="G427" s="13"/>
    </row>
    <row r="428" spans="1:7" x14ac:dyDescent="0.25">
      <c r="A428" s="15">
        <v>8</v>
      </c>
      <c r="B428" s="16" t="s">
        <v>70</v>
      </c>
      <c r="C428" s="17">
        <v>30</v>
      </c>
      <c r="D428" s="18">
        <v>115</v>
      </c>
      <c r="E428" s="6">
        <v>6.9773148148148147E-4</v>
      </c>
      <c r="F428" s="19">
        <v>71.66</v>
      </c>
      <c r="G428" s="13"/>
    </row>
    <row r="429" spans="1:7" x14ac:dyDescent="0.25">
      <c r="A429" s="15">
        <v>8</v>
      </c>
      <c r="B429" s="16" t="s">
        <v>70</v>
      </c>
      <c r="C429" s="17">
        <v>30</v>
      </c>
      <c r="D429" s="18">
        <v>115</v>
      </c>
      <c r="E429" s="6">
        <v>6.9593750000000005E-4</v>
      </c>
      <c r="F429" s="19">
        <v>71.849999999999994</v>
      </c>
      <c r="G429" s="13"/>
    </row>
    <row r="430" spans="1:7" x14ac:dyDescent="0.25">
      <c r="A430" s="15">
        <v>8</v>
      </c>
      <c r="B430" s="16" t="s">
        <v>70</v>
      </c>
      <c r="C430" s="17">
        <v>30</v>
      </c>
      <c r="D430" s="18">
        <v>115</v>
      </c>
      <c r="E430" s="6">
        <v>6.9707175925925926E-4</v>
      </c>
      <c r="F430" s="19">
        <v>71.73</v>
      </c>
      <c r="G430" s="13"/>
    </row>
    <row r="431" spans="1:7" x14ac:dyDescent="0.25">
      <c r="A431" s="15">
        <v>8</v>
      </c>
      <c r="B431" s="16" t="s">
        <v>70</v>
      </c>
      <c r="C431" s="17">
        <v>30</v>
      </c>
      <c r="D431" s="18">
        <v>115</v>
      </c>
      <c r="E431" s="6">
        <v>6.9449074074074075E-4</v>
      </c>
      <c r="F431" s="19">
        <v>72</v>
      </c>
      <c r="G431" s="13"/>
    </row>
    <row r="432" spans="1:7" x14ac:dyDescent="0.25">
      <c r="A432" s="15">
        <v>8</v>
      </c>
      <c r="B432" s="16" t="s">
        <v>70</v>
      </c>
      <c r="C432" s="17">
        <v>30</v>
      </c>
      <c r="D432" s="18">
        <v>115</v>
      </c>
      <c r="E432" s="6">
        <v>7.022106481481481E-4</v>
      </c>
      <c r="F432" s="19">
        <v>71.2</v>
      </c>
      <c r="G432" s="13"/>
    </row>
    <row r="433" spans="1:7" x14ac:dyDescent="0.25">
      <c r="A433" s="15">
        <v>8</v>
      </c>
      <c r="B433" s="16" t="s">
        <v>70</v>
      </c>
      <c r="C433" s="17">
        <v>30</v>
      </c>
      <c r="D433" s="18">
        <v>115</v>
      </c>
      <c r="E433" s="6">
        <v>6.971064814814816E-4</v>
      </c>
      <c r="F433" s="19">
        <v>71.73</v>
      </c>
      <c r="G433" s="13"/>
    </row>
    <row r="434" spans="1:7" x14ac:dyDescent="0.25">
      <c r="A434" s="15">
        <v>8</v>
      </c>
      <c r="B434" s="16" t="s">
        <v>70</v>
      </c>
      <c r="C434" s="17">
        <v>30</v>
      </c>
      <c r="D434" s="18">
        <v>115</v>
      </c>
      <c r="E434" s="6">
        <v>7.0040509259259264E-4</v>
      </c>
      <c r="F434" s="19">
        <v>71.39</v>
      </c>
      <c r="G434" s="13"/>
    </row>
    <row r="435" spans="1:7" x14ac:dyDescent="0.25">
      <c r="A435" s="15">
        <v>8</v>
      </c>
      <c r="B435" s="16" t="s">
        <v>70</v>
      </c>
      <c r="C435" s="17">
        <v>30</v>
      </c>
      <c r="D435" s="18">
        <v>115</v>
      </c>
      <c r="E435" s="6">
        <v>7.0564814814814806E-4</v>
      </c>
      <c r="F435" s="19">
        <v>70.86</v>
      </c>
      <c r="G435" s="13"/>
    </row>
    <row r="436" spans="1:7" x14ac:dyDescent="0.25">
      <c r="A436" s="15">
        <v>8</v>
      </c>
      <c r="B436" s="16" t="s">
        <v>70</v>
      </c>
      <c r="C436" s="17">
        <v>30</v>
      </c>
      <c r="D436" s="18">
        <v>115</v>
      </c>
      <c r="E436" s="6">
        <v>7.0600694444444443E-4</v>
      </c>
      <c r="F436" s="19">
        <v>70.819999999999993</v>
      </c>
      <c r="G436" s="13"/>
    </row>
    <row r="437" spans="1:7" x14ac:dyDescent="0.25">
      <c r="A437" s="15">
        <v>8</v>
      </c>
      <c r="B437" s="16" t="s">
        <v>70</v>
      </c>
      <c r="C437" s="17">
        <v>30</v>
      </c>
      <c r="D437" s="18">
        <v>115</v>
      </c>
      <c r="E437" s="6">
        <v>6.9443287037037043E-4</v>
      </c>
      <c r="F437" s="19">
        <v>72</v>
      </c>
      <c r="G437" s="13"/>
    </row>
    <row r="438" spans="1:7" x14ac:dyDescent="0.25">
      <c r="A438" s="15">
        <v>8</v>
      </c>
      <c r="B438" s="16" t="s">
        <v>70</v>
      </c>
      <c r="C438" s="17">
        <v>30</v>
      </c>
      <c r="D438" s="18">
        <v>115</v>
      </c>
      <c r="E438" s="6">
        <v>7.0878472222222219E-4</v>
      </c>
      <c r="F438" s="19">
        <v>70.540000000000006</v>
      </c>
      <c r="G438" s="13"/>
    </row>
    <row r="439" spans="1:7" x14ac:dyDescent="0.25">
      <c r="A439" s="15">
        <v>8</v>
      </c>
      <c r="B439" s="16" t="s">
        <v>70</v>
      </c>
      <c r="C439" s="17">
        <v>30</v>
      </c>
      <c r="D439" s="18">
        <v>115</v>
      </c>
      <c r="E439" s="6">
        <v>7.0949074074074068E-4</v>
      </c>
      <c r="F439" s="19">
        <v>70.47</v>
      </c>
      <c r="G439" s="13"/>
    </row>
    <row r="440" spans="1:7" x14ac:dyDescent="0.25">
      <c r="A440" s="15">
        <v>8</v>
      </c>
      <c r="B440" s="16" t="s">
        <v>70</v>
      </c>
      <c r="C440" s="17">
        <v>30</v>
      </c>
      <c r="D440" s="18">
        <v>115</v>
      </c>
      <c r="E440" s="6">
        <v>7.4313657407407401E-4</v>
      </c>
      <c r="F440" s="19">
        <v>67.28</v>
      </c>
      <c r="G440" s="13"/>
    </row>
    <row r="441" spans="1:7" x14ac:dyDescent="0.25">
      <c r="A441" s="15">
        <v>8</v>
      </c>
      <c r="B441" s="16" t="s">
        <v>674</v>
      </c>
      <c r="C441" s="17">
        <v>30</v>
      </c>
      <c r="D441" s="18">
        <v>148</v>
      </c>
      <c r="E441" s="6">
        <v>8.0613425925925937E-4</v>
      </c>
      <c r="F441" s="19">
        <v>62.02</v>
      </c>
      <c r="G441" s="13"/>
    </row>
    <row r="442" spans="1:7" x14ac:dyDescent="0.25">
      <c r="A442" s="15">
        <v>8</v>
      </c>
      <c r="B442" s="16" t="s">
        <v>674</v>
      </c>
      <c r="C442" s="17">
        <v>30</v>
      </c>
      <c r="D442" s="18">
        <v>148</v>
      </c>
      <c r="E442" s="6">
        <v>7.4206018518518512E-4</v>
      </c>
      <c r="F442" s="19">
        <v>67.38</v>
      </c>
      <c r="G442" s="13"/>
    </row>
    <row r="443" spans="1:7" x14ac:dyDescent="0.25">
      <c r="A443" s="15">
        <v>8</v>
      </c>
      <c r="B443" s="16" t="s">
        <v>674</v>
      </c>
      <c r="C443" s="17">
        <v>30</v>
      </c>
      <c r="D443" s="18">
        <v>148</v>
      </c>
      <c r="E443" s="6">
        <v>7.1805555555555555E-4</v>
      </c>
      <c r="F443" s="19">
        <v>69.63</v>
      </c>
      <c r="G443" s="13"/>
    </row>
    <row r="444" spans="1:7" x14ac:dyDescent="0.25">
      <c r="A444" s="15">
        <v>8</v>
      </c>
      <c r="B444" s="16" t="s">
        <v>674</v>
      </c>
      <c r="C444" s="17">
        <v>30</v>
      </c>
      <c r="D444" s="18">
        <v>148</v>
      </c>
      <c r="E444" s="6">
        <v>7.1335648148148137E-4</v>
      </c>
      <c r="F444" s="19">
        <v>70.09</v>
      </c>
      <c r="G444" s="13"/>
    </row>
    <row r="445" spans="1:7" x14ac:dyDescent="0.25">
      <c r="A445" s="15">
        <v>8</v>
      </c>
      <c r="B445" s="16" t="s">
        <v>674</v>
      </c>
      <c r="C445" s="17">
        <v>30</v>
      </c>
      <c r="D445" s="18">
        <v>148</v>
      </c>
      <c r="E445" s="6">
        <v>7.0790509259259255E-4</v>
      </c>
      <c r="F445" s="19">
        <v>70.63</v>
      </c>
      <c r="G445" s="13"/>
    </row>
    <row r="446" spans="1:7" x14ac:dyDescent="0.25">
      <c r="A446" s="15">
        <v>8</v>
      </c>
      <c r="B446" s="16" t="s">
        <v>674</v>
      </c>
      <c r="C446" s="17">
        <v>30</v>
      </c>
      <c r="D446" s="18">
        <v>148</v>
      </c>
      <c r="E446" s="6">
        <v>7.0578703703703699E-4</v>
      </c>
      <c r="F446" s="19">
        <v>70.84</v>
      </c>
      <c r="G446" s="13"/>
    </row>
    <row r="447" spans="1:7" x14ac:dyDescent="0.25">
      <c r="A447" s="15">
        <v>8</v>
      </c>
      <c r="B447" s="16" t="s">
        <v>674</v>
      </c>
      <c r="C447" s="17">
        <v>30</v>
      </c>
      <c r="D447" s="18">
        <v>148</v>
      </c>
      <c r="E447" s="6">
        <v>7.1063657407407404E-4</v>
      </c>
      <c r="F447" s="19">
        <v>70.36</v>
      </c>
      <c r="G447" s="13"/>
    </row>
    <row r="448" spans="1:7" x14ac:dyDescent="0.25">
      <c r="A448" s="15">
        <v>8</v>
      </c>
      <c r="B448" s="16" t="s">
        <v>674</v>
      </c>
      <c r="C448" s="17">
        <v>30</v>
      </c>
      <c r="D448" s="18">
        <v>148</v>
      </c>
      <c r="E448" s="6">
        <v>7.2680555555555552E-4</v>
      </c>
      <c r="F448" s="19">
        <v>68.790000000000006</v>
      </c>
      <c r="G448" s="13"/>
    </row>
    <row r="449" spans="1:7" x14ac:dyDescent="0.25">
      <c r="A449" s="15">
        <v>8</v>
      </c>
      <c r="B449" s="16" t="s">
        <v>674</v>
      </c>
      <c r="C449" s="17">
        <v>30</v>
      </c>
      <c r="D449" s="18">
        <v>148</v>
      </c>
      <c r="E449" s="6">
        <v>7.1157407407407411E-4</v>
      </c>
      <c r="F449" s="19">
        <v>70.27</v>
      </c>
      <c r="G449" s="13"/>
    </row>
    <row r="450" spans="1:7" x14ac:dyDescent="0.25">
      <c r="A450" s="15">
        <v>8</v>
      </c>
      <c r="B450" s="16" t="s">
        <v>674</v>
      </c>
      <c r="C450" s="17">
        <v>30</v>
      </c>
      <c r="D450" s="18">
        <v>148</v>
      </c>
      <c r="E450" s="6">
        <v>7.0229166666666671E-4</v>
      </c>
      <c r="F450" s="19">
        <v>71.2</v>
      </c>
      <c r="G450" s="13"/>
    </row>
    <row r="451" spans="1:7" x14ac:dyDescent="0.25">
      <c r="A451" s="15">
        <v>8</v>
      </c>
      <c r="B451" s="16" t="s">
        <v>674</v>
      </c>
      <c r="C451" s="17">
        <v>30</v>
      </c>
      <c r="D451" s="18">
        <v>148</v>
      </c>
      <c r="E451" s="6">
        <v>7.0024305555555562E-4</v>
      </c>
      <c r="F451" s="19">
        <v>71.400000000000006</v>
      </c>
      <c r="G451" s="13"/>
    </row>
    <row r="452" spans="1:7" x14ac:dyDescent="0.25">
      <c r="A452" s="15">
        <v>8</v>
      </c>
      <c r="B452" s="16" t="s">
        <v>674</v>
      </c>
      <c r="C452" s="17">
        <v>30</v>
      </c>
      <c r="D452" s="18">
        <v>148</v>
      </c>
      <c r="E452" s="6">
        <v>7.0756944444444437E-4</v>
      </c>
      <c r="F452" s="19">
        <v>70.66</v>
      </c>
      <c r="G452" s="13"/>
    </row>
    <row r="453" spans="1:7" x14ac:dyDescent="0.25">
      <c r="A453" s="15">
        <v>8</v>
      </c>
      <c r="B453" s="16" t="s">
        <v>674</v>
      </c>
      <c r="C453" s="17">
        <v>30</v>
      </c>
      <c r="D453" s="18">
        <v>148</v>
      </c>
      <c r="E453" s="6">
        <v>6.9946759259259268E-4</v>
      </c>
      <c r="F453" s="19">
        <v>71.48</v>
      </c>
      <c r="G453" s="13"/>
    </row>
    <row r="454" spans="1:7" x14ac:dyDescent="0.25">
      <c r="A454" s="15">
        <v>8</v>
      </c>
      <c r="B454" s="16" t="s">
        <v>674</v>
      </c>
      <c r="C454" s="17">
        <v>30</v>
      </c>
      <c r="D454" s="18">
        <v>148</v>
      </c>
      <c r="E454" s="6">
        <v>7.0068287037037028E-4</v>
      </c>
      <c r="F454" s="19">
        <v>71.36</v>
      </c>
      <c r="G454" s="13"/>
    </row>
    <row r="455" spans="1:7" x14ac:dyDescent="0.25">
      <c r="A455" s="15">
        <v>8</v>
      </c>
      <c r="B455" s="16" t="s">
        <v>674</v>
      </c>
      <c r="C455" s="17">
        <v>30</v>
      </c>
      <c r="D455" s="18">
        <v>148</v>
      </c>
      <c r="E455" s="6">
        <v>7.0158564814814823E-4</v>
      </c>
      <c r="F455" s="19">
        <v>71.27</v>
      </c>
      <c r="G455" s="13"/>
    </row>
    <row r="456" spans="1:7" x14ac:dyDescent="0.25">
      <c r="A456" s="15">
        <v>8</v>
      </c>
      <c r="B456" s="16" t="s">
        <v>674</v>
      </c>
      <c r="C456" s="17">
        <v>30</v>
      </c>
      <c r="D456" s="18">
        <v>148</v>
      </c>
      <c r="E456" s="6">
        <v>7.091550925925925E-4</v>
      </c>
      <c r="F456" s="19">
        <v>70.510000000000005</v>
      </c>
      <c r="G456" s="13"/>
    </row>
    <row r="457" spans="1:7" x14ac:dyDescent="0.25">
      <c r="A457" s="15">
        <v>8</v>
      </c>
      <c r="B457" s="16" t="s">
        <v>674</v>
      </c>
      <c r="C457" s="17">
        <v>30</v>
      </c>
      <c r="D457" s="18">
        <v>148</v>
      </c>
      <c r="E457" s="6">
        <v>7.0373842592592591E-4</v>
      </c>
      <c r="F457" s="19">
        <v>71.05</v>
      </c>
      <c r="G457" s="13"/>
    </row>
    <row r="458" spans="1:7" x14ac:dyDescent="0.25">
      <c r="A458" s="15">
        <v>8</v>
      </c>
      <c r="B458" s="16" t="s">
        <v>674</v>
      </c>
      <c r="C458" s="17">
        <v>30</v>
      </c>
      <c r="D458" s="18">
        <v>148</v>
      </c>
      <c r="E458" s="6">
        <v>6.9769675925925934E-4</v>
      </c>
      <c r="F458" s="19">
        <v>71.66</v>
      </c>
      <c r="G458" s="13"/>
    </row>
    <row r="459" spans="1:7" x14ac:dyDescent="0.25">
      <c r="A459" s="15">
        <v>8</v>
      </c>
      <c r="B459" s="16" t="s">
        <v>674</v>
      </c>
      <c r="C459" s="17">
        <v>30</v>
      </c>
      <c r="D459" s="18">
        <v>148</v>
      </c>
      <c r="E459" s="6">
        <v>6.9774305555555562E-4</v>
      </c>
      <c r="F459" s="19">
        <v>71.66</v>
      </c>
      <c r="G459" s="13"/>
    </row>
    <row r="460" spans="1:7" x14ac:dyDescent="0.25">
      <c r="A460" s="15">
        <v>8</v>
      </c>
      <c r="B460" s="16" t="s">
        <v>674</v>
      </c>
      <c r="C460" s="17">
        <v>30</v>
      </c>
      <c r="D460" s="18">
        <v>148</v>
      </c>
      <c r="E460" s="6">
        <v>7.0233796296296309E-4</v>
      </c>
      <c r="F460" s="19">
        <v>71.19</v>
      </c>
      <c r="G460" s="13"/>
    </row>
    <row r="461" spans="1:7" x14ac:dyDescent="0.25">
      <c r="A461" s="15">
        <v>8</v>
      </c>
      <c r="B461" s="16" t="s">
        <v>674</v>
      </c>
      <c r="C461" s="17">
        <v>30</v>
      </c>
      <c r="D461" s="18">
        <v>148</v>
      </c>
      <c r="E461" s="6">
        <v>7.0685185185185185E-4</v>
      </c>
      <c r="F461" s="19">
        <v>70.739999999999995</v>
      </c>
      <c r="G461" s="13"/>
    </row>
    <row r="462" spans="1:7" x14ac:dyDescent="0.25">
      <c r="A462" s="15">
        <v>8</v>
      </c>
      <c r="B462" s="16" t="s">
        <v>674</v>
      </c>
      <c r="C462" s="17">
        <v>30</v>
      </c>
      <c r="D462" s="18">
        <v>148</v>
      </c>
      <c r="E462" s="6">
        <v>6.9688657407407405E-4</v>
      </c>
      <c r="F462" s="19">
        <v>71.75</v>
      </c>
      <c r="G462" s="13"/>
    </row>
    <row r="463" spans="1:7" x14ac:dyDescent="0.25">
      <c r="A463" s="15">
        <v>8</v>
      </c>
      <c r="B463" s="16" t="s">
        <v>674</v>
      </c>
      <c r="C463" s="17">
        <v>30</v>
      </c>
      <c r="D463" s="18">
        <v>148</v>
      </c>
      <c r="E463" s="6">
        <v>7.028703703703703E-4</v>
      </c>
      <c r="F463" s="19">
        <v>71.14</v>
      </c>
      <c r="G463" s="13"/>
    </row>
    <row r="464" spans="1:7" x14ac:dyDescent="0.25">
      <c r="A464" s="15">
        <v>8</v>
      </c>
      <c r="B464" s="16" t="s">
        <v>674</v>
      </c>
      <c r="C464" s="17">
        <v>30</v>
      </c>
      <c r="D464" s="18">
        <v>148</v>
      </c>
      <c r="E464" s="6">
        <v>7.1770833333333333E-4</v>
      </c>
      <c r="F464" s="19">
        <v>69.67</v>
      </c>
      <c r="G464" s="13"/>
    </row>
    <row r="465" spans="1:7" x14ac:dyDescent="0.25">
      <c r="A465" s="15">
        <v>8</v>
      </c>
      <c r="B465" s="16" t="s">
        <v>674</v>
      </c>
      <c r="C465" s="17">
        <v>30</v>
      </c>
      <c r="D465" s="18">
        <v>148</v>
      </c>
      <c r="E465" s="6">
        <v>7.122569444444445E-4</v>
      </c>
      <c r="F465" s="19">
        <v>70.2</v>
      </c>
      <c r="G465" s="13"/>
    </row>
    <row r="466" spans="1:7" x14ac:dyDescent="0.25">
      <c r="A466" s="15">
        <v>8</v>
      </c>
      <c r="B466" s="16" t="s">
        <v>674</v>
      </c>
      <c r="C466" s="17">
        <v>30</v>
      </c>
      <c r="D466" s="18">
        <v>148</v>
      </c>
      <c r="E466" s="6">
        <v>7.0811342592592584E-4</v>
      </c>
      <c r="F466" s="19">
        <v>70.61</v>
      </c>
      <c r="G466" s="13"/>
    </row>
    <row r="467" spans="1:7" x14ac:dyDescent="0.25">
      <c r="A467" s="15">
        <v>8</v>
      </c>
      <c r="B467" s="16" t="s">
        <v>674</v>
      </c>
      <c r="C467" s="17">
        <v>30</v>
      </c>
      <c r="D467" s="18">
        <v>148</v>
      </c>
      <c r="E467" s="6">
        <v>7.1782407407407418E-4</v>
      </c>
      <c r="F467" s="19">
        <v>69.650000000000006</v>
      </c>
      <c r="G467" s="13"/>
    </row>
    <row r="468" spans="1:7" x14ac:dyDescent="0.25">
      <c r="A468" s="15">
        <v>8</v>
      </c>
      <c r="B468" s="16" t="s">
        <v>674</v>
      </c>
      <c r="C468" s="17">
        <v>30</v>
      </c>
      <c r="D468" s="18">
        <v>148</v>
      </c>
      <c r="E468" s="6">
        <v>7.0664351851851867E-4</v>
      </c>
      <c r="F468" s="19">
        <v>70.760000000000005</v>
      </c>
      <c r="G468" s="13"/>
    </row>
    <row r="469" spans="1:7" x14ac:dyDescent="0.25">
      <c r="A469" s="15">
        <v>8</v>
      </c>
      <c r="B469" s="16" t="s">
        <v>674</v>
      </c>
      <c r="C469" s="17">
        <v>30</v>
      </c>
      <c r="D469" s="18">
        <v>148</v>
      </c>
      <c r="E469" s="6">
        <v>7.0121527777777771E-4</v>
      </c>
      <c r="F469" s="19">
        <v>71.3</v>
      </c>
      <c r="G469" s="13"/>
    </row>
    <row r="470" spans="1:7" x14ac:dyDescent="0.25">
      <c r="A470" s="15">
        <v>8</v>
      </c>
      <c r="B470" s="16" t="s">
        <v>674</v>
      </c>
      <c r="C470" s="17">
        <v>30</v>
      </c>
      <c r="D470" s="18">
        <v>148</v>
      </c>
      <c r="E470" s="6">
        <v>7.2777777777777782E-4</v>
      </c>
      <c r="F470" s="19">
        <v>68.7</v>
      </c>
      <c r="G470" s="13"/>
    </row>
    <row r="471" spans="1:7" x14ac:dyDescent="0.25">
      <c r="A471" s="15">
        <v>8</v>
      </c>
      <c r="B471" s="16" t="s">
        <v>59</v>
      </c>
      <c r="C471" s="17">
        <v>30</v>
      </c>
      <c r="D471" s="18">
        <v>136</v>
      </c>
      <c r="E471" s="6">
        <v>8.0976851851851837E-4</v>
      </c>
      <c r="F471" s="19">
        <v>61.75</v>
      </c>
      <c r="G471" s="13"/>
    </row>
    <row r="472" spans="1:7" x14ac:dyDescent="0.25">
      <c r="A472" s="15">
        <v>8</v>
      </c>
      <c r="B472" s="16" t="s">
        <v>59</v>
      </c>
      <c r="C472" s="17">
        <v>30</v>
      </c>
      <c r="D472" s="18">
        <v>136</v>
      </c>
      <c r="E472" s="6">
        <v>7.4440972222222226E-4</v>
      </c>
      <c r="F472" s="19">
        <v>67.17</v>
      </c>
      <c r="G472" s="13"/>
    </row>
    <row r="473" spans="1:7" x14ac:dyDescent="0.25">
      <c r="A473" s="15">
        <v>8</v>
      </c>
      <c r="B473" s="16" t="s">
        <v>59</v>
      </c>
      <c r="C473" s="17">
        <v>30</v>
      </c>
      <c r="D473" s="18">
        <v>136</v>
      </c>
      <c r="E473" s="6">
        <v>7.2697916666666668E-4</v>
      </c>
      <c r="F473" s="19">
        <v>68.78</v>
      </c>
      <c r="G473" s="13"/>
    </row>
    <row r="474" spans="1:7" x14ac:dyDescent="0.25">
      <c r="A474" s="15">
        <v>8</v>
      </c>
      <c r="B474" s="16" t="s">
        <v>59</v>
      </c>
      <c r="C474" s="17">
        <v>30</v>
      </c>
      <c r="D474" s="18">
        <v>136</v>
      </c>
      <c r="E474" s="6">
        <v>7.2084490740740735E-4</v>
      </c>
      <c r="F474" s="19">
        <v>69.36</v>
      </c>
      <c r="G474" s="13"/>
    </row>
    <row r="475" spans="1:7" x14ac:dyDescent="0.25">
      <c r="A475" s="15">
        <v>8</v>
      </c>
      <c r="B475" s="16" t="s">
        <v>59</v>
      </c>
      <c r="C475" s="17">
        <v>30</v>
      </c>
      <c r="D475" s="18">
        <v>136</v>
      </c>
      <c r="E475" s="6">
        <v>7.1409722222222219E-4</v>
      </c>
      <c r="F475" s="19">
        <v>70.02</v>
      </c>
      <c r="G475" s="13"/>
    </row>
    <row r="476" spans="1:7" x14ac:dyDescent="0.25">
      <c r="A476" s="15">
        <v>8</v>
      </c>
      <c r="B476" s="16" t="s">
        <v>59</v>
      </c>
      <c r="C476" s="17">
        <v>30</v>
      </c>
      <c r="D476" s="18">
        <v>136</v>
      </c>
      <c r="E476" s="6">
        <v>7.1609953703703712E-4</v>
      </c>
      <c r="F476" s="19">
        <v>69.819999999999993</v>
      </c>
      <c r="G476" s="13"/>
    </row>
    <row r="477" spans="1:7" x14ac:dyDescent="0.25">
      <c r="A477" s="15">
        <v>8</v>
      </c>
      <c r="B477" s="16" t="s">
        <v>59</v>
      </c>
      <c r="C477" s="17">
        <v>30</v>
      </c>
      <c r="D477" s="18">
        <v>136</v>
      </c>
      <c r="E477" s="6">
        <v>7.1246527777777768E-4</v>
      </c>
      <c r="F477" s="19">
        <v>70.180000000000007</v>
      </c>
      <c r="G477" s="13"/>
    </row>
    <row r="478" spans="1:7" x14ac:dyDescent="0.25">
      <c r="A478" s="15">
        <v>8</v>
      </c>
      <c r="B478" s="16" t="s">
        <v>59</v>
      </c>
      <c r="C478" s="17">
        <v>30</v>
      </c>
      <c r="D478" s="18">
        <v>136</v>
      </c>
      <c r="E478" s="6">
        <v>7.1012731481481491E-4</v>
      </c>
      <c r="F478" s="19">
        <v>70.41</v>
      </c>
      <c r="G478" s="13"/>
    </row>
    <row r="479" spans="1:7" x14ac:dyDescent="0.25">
      <c r="A479" s="15">
        <v>8</v>
      </c>
      <c r="B479" s="16" t="s">
        <v>59</v>
      </c>
      <c r="C479" s="17">
        <v>30</v>
      </c>
      <c r="D479" s="18">
        <v>136</v>
      </c>
      <c r="E479" s="6">
        <v>7.1258101851851853E-4</v>
      </c>
      <c r="F479" s="19">
        <v>70.17</v>
      </c>
      <c r="G479" s="13"/>
    </row>
    <row r="480" spans="1:7" x14ac:dyDescent="0.25">
      <c r="A480" s="15">
        <v>8</v>
      </c>
      <c r="B480" s="16" t="s">
        <v>59</v>
      </c>
      <c r="C480" s="17">
        <v>30</v>
      </c>
      <c r="D480" s="18">
        <v>136</v>
      </c>
      <c r="E480" s="6">
        <v>7.083912037037037E-4</v>
      </c>
      <c r="F480" s="19">
        <v>70.58</v>
      </c>
      <c r="G480" s="13"/>
    </row>
    <row r="481" spans="1:7" x14ac:dyDescent="0.25">
      <c r="A481" s="15">
        <v>8</v>
      </c>
      <c r="B481" s="16" t="s">
        <v>59</v>
      </c>
      <c r="C481" s="17">
        <v>30</v>
      </c>
      <c r="D481" s="18">
        <v>136</v>
      </c>
      <c r="E481" s="6">
        <v>7.0800925925925936E-4</v>
      </c>
      <c r="F481" s="19">
        <v>70.62</v>
      </c>
      <c r="G481" s="13"/>
    </row>
    <row r="482" spans="1:7" x14ac:dyDescent="0.25">
      <c r="A482" s="15">
        <v>8</v>
      </c>
      <c r="B482" s="16" t="s">
        <v>59</v>
      </c>
      <c r="C482" s="17">
        <v>30</v>
      </c>
      <c r="D482" s="18">
        <v>136</v>
      </c>
      <c r="E482" s="6">
        <v>7.0903935185185187E-4</v>
      </c>
      <c r="F482" s="19">
        <v>70.52</v>
      </c>
      <c r="G482" s="13"/>
    </row>
    <row r="483" spans="1:7" x14ac:dyDescent="0.25">
      <c r="A483" s="15">
        <v>8</v>
      </c>
      <c r="B483" s="16" t="s">
        <v>59</v>
      </c>
      <c r="C483" s="17">
        <v>30</v>
      </c>
      <c r="D483" s="18">
        <v>136</v>
      </c>
      <c r="E483" s="6">
        <v>7.19988425925926E-4</v>
      </c>
      <c r="F483" s="19">
        <v>69.45</v>
      </c>
      <c r="G483" s="13"/>
    </row>
    <row r="484" spans="1:7" x14ac:dyDescent="0.25">
      <c r="A484" s="15">
        <v>8</v>
      </c>
      <c r="B484" s="16" t="s">
        <v>59</v>
      </c>
      <c r="C484" s="17">
        <v>30</v>
      </c>
      <c r="D484" s="18">
        <v>136</v>
      </c>
      <c r="E484" s="6">
        <v>7.1553240740740735E-4</v>
      </c>
      <c r="F484" s="19">
        <v>69.88</v>
      </c>
      <c r="G484" s="13"/>
    </row>
    <row r="485" spans="1:7" x14ac:dyDescent="0.25">
      <c r="A485" s="15">
        <v>8</v>
      </c>
      <c r="B485" s="16" t="s">
        <v>59</v>
      </c>
      <c r="C485" s="17">
        <v>30</v>
      </c>
      <c r="D485" s="18">
        <v>136</v>
      </c>
      <c r="E485" s="6">
        <v>7.1216435185185185E-4</v>
      </c>
      <c r="F485" s="19">
        <v>70.209999999999994</v>
      </c>
      <c r="G485" s="13"/>
    </row>
    <row r="486" spans="1:7" x14ac:dyDescent="0.25">
      <c r="A486" s="15">
        <v>8</v>
      </c>
      <c r="B486" s="16" t="s">
        <v>59</v>
      </c>
      <c r="C486" s="17">
        <v>30</v>
      </c>
      <c r="D486" s="18">
        <v>136</v>
      </c>
      <c r="E486" s="6">
        <v>7.122569444444445E-4</v>
      </c>
      <c r="F486" s="19">
        <v>70.2</v>
      </c>
      <c r="G486" s="13"/>
    </row>
    <row r="487" spans="1:7" x14ac:dyDescent="0.25">
      <c r="A487" s="15">
        <v>8</v>
      </c>
      <c r="B487" s="16" t="s">
        <v>59</v>
      </c>
      <c r="C487" s="17">
        <v>30</v>
      </c>
      <c r="D487" s="18">
        <v>136</v>
      </c>
      <c r="E487" s="6">
        <v>7.0687500000000004E-4</v>
      </c>
      <c r="F487" s="19">
        <v>70.73</v>
      </c>
      <c r="G487" s="13"/>
    </row>
    <row r="488" spans="1:7" x14ac:dyDescent="0.25">
      <c r="A488" s="15">
        <v>8</v>
      </c>
      <c r="B488" s="16" t="s">
        <v>59</v>
      </c>
      <c r="C488" s="17">
        <v>30</v>
      </c>
      <c r="D488" s="18">
        <v>136</v>
      </c>
      <c r="E488" s="6">
        <v>7.0956018518518514E-4</v>
      </c>
      <c r="F488" s="19">
        <v>70.47</v>
      </c>
      <c r="G488" s="13"/>
    </row>
    <row r="489" spans="1:7" x14ac:dyDescent="0.25">
      <c r="A489" s="15">
        <v>8</v>
      </c>
      <c r="B489" s="16" t="s">
        <v>59</v>
      </c>
      <c r="C489" s="17">
        <v>30</v>
      </c>
      <c r="D489" s="18">
        <v>136</v>
      </c>
      <c r="E489" s="6">
        <v>7.1068287037037031E-4</v>
      </c>
      <c r="F489" s="19">
        <v>70.349999999999994</v>
      </c>
      <c r="G489" s="13"/>
    </row>
    <row r="490" spans="1:7" x14ac:dyDescent="0.25">
      <c r="A490" s="15">
        <v>8</v>
      </c>
      <c r="B490" s="16" t="s">
        <v>59</v>
      </c>
      <c r="C490" s="17">
        <v>30</v>
      </c>
      <c r="D490" s="18">
        <v>136</v>
      </c>
      <c r="E490" s="6">
        <v>7.068402777777777E-4</v>
      </c>
      <c r="F490" s="19">
        <v>70.739999999999995</v>
      </c>
      <c r="G490" s="13"/>
    </row>
    <row r="491" spans="1:7" x14ac:dyDescent="0.25">
      <c r="A491" s="15">
        <v>8</v>
      </c>
      <c r="B491" s="16" t="s">
        <v>59</v>
      </c>
      <c r="C491" s="17">
        <v>30</v>
      </c>
      <c r="D491" s="18">
        <v>136</v>
      </c>
      <c r="E491" s="6">
        <v>7.098379629629629E-4</v>
      </c>
      <c r="F491" s="19">
        <v>70.44</v>
      </c>
      <c r="G491" s="13"/>
    </row>
    <row r="492" spans="1:7" x14ac:dyDescent="0.25">
      <c r="A492" s="15">
        <v>8</v>
      </c>
      <c r="B492" s="16" t="s">
        <v>59</v>
      </c>
      <c r="C492" s="17">
        <v>30</v>
      </c>
      <c r="D492" s="18">
        <v>136</v>
      </c>
      <c r="E492" s="6">
        <v>7.0525462962962957E-4</v>
      </c>
      <c r="F492" s="19">
        <v>70.900000000000006</v>
      </c>
      <c r="G492" s="13"/>
    </row>
    <row r="493" spans="1:7" x14ac:dyDescent="0.25">
      <c r="A493" s="15">
        <v>8</v>
      </c>
      <c r="B493" s="16" t="s">
        <v>59</v>
      </c>
      <c r="C493" s="17">
        <v>30</v>
      </c>
      <c r="D493" s="18">
        <v>136</v>
      </c>
      <c r="E493" s="6">
        <v>7.0968749999999992E-4</v>
      </c>
      <c r="F493" s="19">
        <v>70.45</v>
      </c>
      <c r="G493" s="13"/>
    </row>
    <row r="494" spans="1:7" x14ac:dyDescent="0.25">
      <c r="A494" s="15">
        <v>8</v>
      </c>
      <c r="B494" s="16" t="s">
        <v>59</v>
      </c>
      <c r="C494" s="17">
        <v>30</v>
      </c>
      <c r="D494" s="18">
        <v>136</v>
      </c>
      <c r="E494" s="6">
        <v>7.0398148148148154E-4</v>
      </c>
      <c r="F494" s="19">
        <v>71.02</v>
      </c>
      <c r="G494" s="13"/>
    </row>
    <row r="495" spans="1:7" x14ac:dyDescent="0.25">
      <c r="A495" s="15">
        <v>8</v>
      </c>
      <c r="B495" s="16" t="s">
        <v>59</v>
      </c>
      <c r="C495" s="17">
        <v>30</v>
      </c>
      <c r="D495" s="18">
        <v>136</v>
      </c>
      <c r="E495" s="6">
        <v>7.0578703703703699E-4</v>
      </c>
      <c r="F495" s="19">
        <v>70.84</v>
      </c>
      <c r="G495" s="13"/>
    </row>
    <row r="496" spans="1:7" x14ac:dyDescent="0.25">
      <c r="A496" s="15">
        <v>8</v>
      </c>
      <c r="B496" s="16" t="s">
        <v>59</v>
      </c>
      <c r="C496" s="17">
        <v>30</v>
      </c>
      <c r="D496" s="18">
        <v>136</v>
      </c>
      <c r="E496" s="6">
        <v>7.0924768518518515E-4</v>
      </c>
      <c r="F496" s="19">
        <v>70.5</v>
      </c>
      <c r="G496" s="13"/>
    </row>
    <row r="497" spans="1:7" x14ac:dyDescent="0.25">
      <c r="A497" s="15">
        <v>8</v>
      </c>
      <c r="B497" s="16" t="s">
        <v>59</v>
      </c>
      <c r="C497" s="17">
        <v>30</v>
      </c>
      <c r="D497" s="18">
        <v>136</v>
      </c>
      <c r="E497" s="6">
        <v>7.0805555555555563E-4</v>
      </c>
      <c r="F497" s="19">
        <v>70.62</v>
      </c>
      <c r="G497" s="13"/>
    </row>
    <row r="498" spans="1:7" x14ac:dyDescent="0.25">
      <c r="A498" s="15">
        <v>8</v>
      </c>
      <c r="B498" s="16" t="s">
        <v>59</v>
      </c>
      <c r="C498" s="17">
        <v>30</v>
      </c>
      <c r="D498" s="18">
        <v>136</v>
      </c>
      <c r="E498" s="6">
        <v>7.1315972222222223E-4</v>
      </c>
      <c r="F498" s="19">
        <v>70.11</v>
      </c>
      <c r="G498" s="13"/>
    </row>
    <row r="499" spans="1:7" x14ac:dyDescent="0.25">
      <c r="A499" s="15">
        <v>8</v>
      </c>
      <c r="B499" s="16" t="s">
        <v>59</v>
      </c>
      <c r="C499" s="17">
        <v>30</v>
      </c>
      <c r="D499" s="18">
        <v>136</v>
      </c>
      <c r="E499" s="6">
        <v>7.1682870370370379E-4</v>
      </c>
      <c r="F499" s="19">
        <v>69.75</v>
      </c>
      <c r="G499" s="13"/>
    </row>
    <row r="500" spans="1:7" x14ac:dyDescent="0.25">
      <c r="A500" s="15">
        <v>8</v>
      </c>
      <c r="B500" s="16" t="s">
        <v>59</v>
      </c>
      <c r="C500" s="17">
        <v>30</v>
      </c>
      <c r="D500" s="18">
        <v>136</v>
      </c>
      <c r="E500" s="6">
        <v>7.1237268518518514E-4</v>
      </c>
      <c r="F500" s="19">
        <v>70.19</v>
      </c>
      <c r="G500" s="13"/>
    </row>
    <row r="501" spans="1:7" x14ac:dyDescent="0.25">
      <c r="A501" s="15">
        <v>8</v>
      </c>
      <c r="B501" s="16" t="s">
        <v>57</v>
      </c>
      <c r="C501" s="17">
        <v>30</v>
      </c>
      <c r="D501" s="18">
        <v>144</v>
      </c>
      <c r="E501" s="6">
        <v>8.0387731481481488E-4</v>
      </c>
      <c r="F501" s="19">
        <v>62.2</v>
      </c>
      <c r="G501" s="13"/>
    </row>
    <row r="502" spans="1:7" x14ac:dyDescent="0.25">
      <c r="A502" s="15">
        <v>8</v>
      </c>
      <c r="B502" s="16" t="s">
        <v>57</v>
      </c>
      <c r="C502" s="17">
        <v>30</v>
      </c>
      <c r="D502" s="18">
        <v>144</v>
      </c>
      <c r="E502" s="6">
        <v>7.3739583333333328E-4</v>
      </c>
      <c r="F502" s="19">
        <v>67.81</v>
      </c>
      <c r="G502" s="13"/>
    </row>
    <row r="503" spans="1:7" x14ac:dyDescent="0.25">
      <c r="A503" s="15">
        <v>8</v>
      </c>
      <c r="B503" s="16" t="s">
        <v>57</v>
      </c>
      <c r="C503" s="17">
        <v>30</v>
      </c>
      <c r="D503" s="18">
        <v>144</v>
      </c>
      <c r="E503" s="6">
        <v>7.1560185185185182E-4</v>
      </c>
      <c r="F503" s="19">
        <v>69.87</v>
      </c>
      <c r="G503" s="13"/>
    </row>
    <row r="504" spans="1:7" x14ac:dyDescent="0.25">
      <c r="A504" s="15">
        <v>8</v>
      </c>
      <c r="B504" s="16" t="s">
        <v>57</v>
      </c>
      <c r="C504" s="17">
        <v>30</v>
      </c>
      <c r="D504" s="18">
        <v>144</v>
      </c>
      <c r="E504" s="6">
        <v>7.1871527777777776E-4</v>
      </c>
      <c r="F504" s="19">
        <v>69.569999999999993</v>
      </c>
      <c r="G504" s="13"/>
    </row>
    <row r="505" spans="1:7" x14ac:dyDescent="0.25">
      <c r="A505" s="15">
        <v>8</v>
      </c>
      <c r="B505" s="16" t="s">
        <v>57</v>
      </c>
      <c r="C505" s="17">
        <v>30</v>
      </c>
      <c r="D505" s="18">
        <v>144</v>
      </c>
      <c r="E505" s="6">
        <v>7.2634259259259266E-4</v>
      </c>
      <c r="F505" s="19">
        <v>68.84</v>
      </c>
      <c r="G505" s="13"/>
    </row>
    <row r="506" spans="1:7" x14ac:dyDescent="0.25">
      <c r="A506" s="15">
        <v>8</v>
      </c>
      <c r="B506" s="16" t="s">
        <v>57</v>
      </c>
      <c r="C506" s="17">
        <v>30</v>
      </c>
      <c r="D506" s="18">
        <v>144</v>
      </c>
      <c r="E506" s="6">
        <v>7.1481481481481483E-4</v>
      </c>
      <c r="F506" s="19">
        <v>69.95</v>
      </c>
      <c r="G506" s="13"/>
    </row>
    <row r="507" spans="1:7" x14ac:dyDescent="0.25">
      <c r="A507" s="15">
        <v>8</v>
      </c>
      <c r="B507" s="16" t="s">
        <v>57</v>
      </c>
      <c r="C507" s="17">
        <v>30</v>
      </c>
      <c r="D507" s="18">
        <v>144</v>
      </c>
      <c r="E507" s="6">
        <v>7.196990740740741E-4</v>
      </c>
      <c r="F507" s="19">
        <v>69.47</v>
      </c>
      <c r="G507" s="13"/>
    </row>
    <row r="508" spans="1:7" x14ac:dyDescent="0.25">
      <c r="A508" s="15">
        <v>8</v>
      </c>
      <c r="B508" s="16" t="s">
        <v>57</v>
      </c>
      <c r="C508" s="17">
        <v>30</v>
      </c>
      <c r="D508" s="18">
        <v>144</v>
      </c>
      <c r="E508" s="6">
        <v>7.2886574074074086E-4</v>
      </c>
      <c r="F508" s="19">
        <v>68.599999999999994</v>
      </c>
      <c r="G508" s="13"/>
    </row>
    <row r="509" spans="1:7" x14ac:dyDescent="0.25">
      <c r="A509" s="15">
        <v>8</v>
      </c>
      <c r="B509" s="16" t="s">
        <v>57</v>
      </c>
      <c r="C509" s="17">
        <v>30</v>
      </c>
      <c r="D509" s="18">
        <v>144</v>
      </c>
      <c r="E509" s="6">
        <v>7.2016203703703695E-4</v>
      </c>
      <c r="F509" s="19">
        <v>69.430000000000007</v>
      </c>
      <c r="G509" s="13"/>
    </row>
    <row r="510" spans="1:7" x14ac:dyDescent="0.25">
      <c r="A510" s="15">
        <v>8</v>
      </c>
      <c r="B510" s="16" t="s">
        <v>57</v>
      </c>
      <c r="C510" s="17">
        <v>30</v>
      </c>
      <c r="D510" s="18">
        <v>144</v>
      </c>
      <c r="E510" s="6">
        <v>7.0517361111111117E-4</v>
      </c>
      <c r="F510" s="19">
        <v>70.900000000000006</v>
      </c>
      <c r="G510" s="13"/>
    </row>
    <row r="511" spans="1:7" x14ac:dyDescent="0.25">
      <c r="A511" s="15">
        <v>8</v>
      </c>
      <c r="B511" s="16" t="s">
        <v>57</v>
      </c>
      <c r="C511" s="17">
        <v>30</v>
      </c>
      <c r="D511" s="18">
        <v>144</v>
      </c>
      <c r="E511" s="6">
        <v>7.1237268518518514E-4</v>
      </c>
      <c r="F511" s="19">
        <v>70.19</v>
      </c>
      <c r="G511" s="13"/>
    </row>
    <row r="512" spans="1:7" x14ac:dyDescent="0.25">
      <c r="A512" s="15">
        <v>8</v>
      </c>
      <c r="B512" s="16" t="s">
        <v>57</v>
      </c>
      <c r="C512" s="17">
        <v>30</v>
      </c>
      <c r="D512" s="18">
        <v>144</v>
      </c>
      <c r="E512" s="6">
        <v>7.1561342592592597E-4</v>
      </c>
      <c r="F512" s="19">
        <v>69.87</v>
      </c>
      <c r="G512" s="13"/>
    </row>
    <row r="513" spans="1:7" x14ac:dyDescent="0.25">
      <c r="A513" s="15">
        <v>8</v>
      </c>
      <c r="B513" s="16" t="s">
        <v>57</v>
      </c>
      <c r="C513" s="17">
        <v>30</v>
      </c>
      <c r="D513" s="18">
        <v>144</v>
      </c>
      <c r="E513" s="6">
        <v>7.11099537037037E-4</v>
      </c>
      <c r="F513" s="19">
        <v>70.31</v>
      </c>
      <c r="G513" s="13"/>
    </row>
    <row r="514" spans="1:7" x14ac:dyDescent="0.25">
      <c r="A514" s="15">
        <v>8</v>
      </c>
      <c r="B514" s="16" t="s">
        <v>57</v>
      </c>
      <c r="C514" s="17">
        <v>30</v>
      </c>
      <c r="D514" s="18">
        <v>144</v>
      </c>
      <c r="E514" s="6">
        <v>7.1353009259259254E-4</v>
      </c>
      <c r="F514" s="19">
        <v>70.069999999999993</v>
      </c>
      <c r="G514" s="13"/>
    </row>
    <row r="515" spans="1:7" x14ac:dyDescent="0.25">
      <c r="A515" s="15">
        <v>8</v>
      </c>
      <c r="B515" s="16" t="s">
        <v>57</v>
      </c>
      <c r="C515" s="17">
        <v>30</v>
      </c>
      <c r="D515" s="18">
        <v>144</v>
      </c>
      <c r="E515" s="6">
        <v>7.1261574074074077E-4</v>
      </c>
      <c r="F515" s="19">
        <v>70.16</v>
      </c>
      <c r="G515" s="13"/>
    </row>
    <row r="516" spans="1:7" x14ac:dyDescent="0.25">
      <c r="A516" s="15">
        <v>8</v>
      </c>
      <c r="B516" s="16" t="s">
        <v>57</v>
      </c>
      <c r="C516" s="17">
        <v>30</v>
      </c>
      <c r="D516" s="18">
        <v>144</v>
      </c>
      <c r="E516" s="6">
        <v>7.0537037037037042E-4</v>
      </c>
      <c r="F516" s="19">
        <v>70.88</v>
      </c>
      <c r="G516" s="13"/>
    </row>
    <row r="517" spans="1:7" x14ac:dyDescent="0.25">
      <c r="A517" s="15">
        <v>8</v>
      </c>
      <c r="B517" s="16" t="s">
        <v>57</v>
      </c>
      <c r="C517" s="17">
        <v>30</v>
      </c>
      <c r="D517" s="18">
        <v>144</v>
      </c>
      <c r="E517" s="6">
        <v>7.071296296296296E-4</v>
      </c>
      <c r="F517" s="19">
        <v>70.709999999999994</v>
      </c>
      <c r="G517" s="13"/>
    </row>
    <row r="518" spans="1:7" x14ac:dyDescent="0.25">
      <c r="A518" s="15">
        <v>8</v>
      </c>
      <c r="B518" s="16" t="s">
        <v>57</v>
      </c>
      <c r="C518" s="17">
        <v>30</v>
      </c>
      <c r="D518" s="18">
        <v>144</v>
      </c>
      <c r="E518" s="6">
        <v>7.0515046296296298E-4</v>
      </c>
      <c r="F518" s="19">
        <v>70.91</v>
      </c>
      <c r="G518" s="13"/>
    </row>
    <row r="519" spans="1:7" x14ac:dyDescent="0.25">
      <c r="A519" s="15">
        <v>8</v>
      </c>
      <c r="B519" s="16" t="s">
        <v>57</v>
      </c>
      <c r="C519" s="17">
        <v>30</v>
      </c>
      <c r="D519" s="18">
        <v>144</v>
      </c>
      <c r="E519" s="6">
        <v>7.1099537037037041E-4</v>
      </c>
      <c r="F519" s="19">
        <v>70.319999999999993</v>
      </c>
      <c r="G519" s="13"/>
    </row>
    <row r="520" spans="1:7" x14ac:dyDescent="0.25">
      <c r="A520" s="15">
        <v>8</v>
      </c>
      <c r="B520" s="16" t="s">
        <v>57</v>
      </c>
      <c r="C520" s="17">
        <v>30</v>
      </c>
      <c r="D520" s="18">
        <v>144</v>
      </c>
      <c r="E520" s="6">
        <v>7.1243055555555556E-4</v>
      </c>
      <c r="F520" s="19">
        <v>70.180000000000007</v>
      </c>
      <c r="G520" s="13"/>
    </row>
    <row r="521" spans="1:7" x14ac:dyDescent="0.25">
      <c r="A521" s="15">
        <v>8</v>
      </c>
      <c r="B521" s="16" t="s">
        <v>57</v>
      </c>
      <c r="C521" s="17">
        <v>30</v>
      </c>
      <c r="D521" s="18">
        <v>144</v>
      </c>
      <c r="E521" s="6">
        <v>7.1336805555555552E-4</v>
      </c>
      <c r="F521" s="19">
        <v>70.09</v>
      </c>
      <c r="G521" s="13"/>
    </row>
    <row r="522" spans="1:7" x14ac:dyDescent="0.25">
      <c r="A522" s="15">
        <v>8</v>
      </c>
      <c r="B522" s="16" t="s">
        <v>57</v>
      </c>
      <c r="C522" s="17">
        <v>30</v>
      </c>
      <c r="D522" s="18">
        <v>144</v>
      </c>
      <c r="E522" s="6">
        <v>7.1059027777777776E-4</v>
      </c>
      <c r="F522" s="19">
        <v>70.36</v>
      </c>
      <c r="G522" s="13"/>
    </row>
    <row r="523" spans="1:7" x14ac:dyDescent="0.25">
      <c r="A523" s="15">
        <v>8</v>
      </c>
      <c r="B523" s="16" t="s">
        <v>57</v>
      </c>
      <c r="C523" s="17">
        <v>30</v>
      </c>
      <c r="D523" s="18">
        <v>144</v>
      </c>
      <c r="E523" s="6">
        <v>7.14074074074074E-4</v>
      </c>
      <c r="F523" s="19">
        <v>70.02</v>
      </c>
      <c r="G523" s="13"/>
    </row>
    <row r="524" spans="1:7" x14ac:dyDescent="0.25">
      <c r="A524" s="15">
        <v>8</v>
      </c>
      <c r="B524" s="16" t="s">
        <v>57</v>
      </c>
      <c r="C524" s="17">
        <v>30</v>
      </c>
      <c r="D524" s="18">
        <v>144</v>
      </c>
      <c r="E524" s="6">
        <v>7.0421296296296291E-4</v>
      </c>
      <c r="F524" s="19">
        <v>71</v>
      </c>
      <c r="G524" s="13"/>
    </row>
    <row r="525" spans="1:7" x14ac:dyDescent="0.25">
      <c r="A525" s="15">
        <v>8</v>
      </c>
      <c r="B525" s="16" t="s">
        <v>57</v>
      </c>
      <c r="C525" s="17">
        <v>30</v>
      </c>
      <c r="D525" s="18">
        <v>144</v>
      </c>
      <c r="E525" s="6">
        <v>7.1012731481481491E-4</v>
      </c>
      <c r="F525" s="19">
        <v>70.41</v>
      </c>
      <c r="G525" s="13"/>
    </row>
    <row r="526" spans="1:7" x14ac:dyDescent="0.25">
      <c r="A526" s="15">
        <v>8</v>
      </c>
      <c r="B526" s="16" t="s">
        <v>57</v>
      </c>
      <c r="C526" s="17">
        <v>30</v>
      </c>
      <c r="D526" s="18">
        <v>144</v>
      </c>
      <c r="E526" s="6">
        <v>7.0939814814814824E-4</v>
      </c>
      <c r="F526" s="19">
        <v>70.48</v>
      </c>
      <c r="G526" s="13"/>
    </row>
    <row r="527" spans="1:7" x14ac:dyDescent="0.25">
      <c r="A527" s="15">
        <v>8</v>
      </c>
      <c r="B527" s="16" t="s">
        <v>57</v>
      </c>
      <c r="C527" s="17">
        <v>30</v>
      </c>
      <c r="D527" s="18">
        <v>144</v>
      </c>
      <c r="E527" s="6">
        <v>7.0888888888888878E-4</v>
      </c>
      <c r="F527" s="19">
        <v>70.53</v>
      </c>
      <c r="G527" s="13"/>
    </row>
    <row r="528" spans="1:7" x14ac:dyDescent="0.25">
      <c r="A528" s="15">
        <v>8</v>
      </c>
      <c r="B528" s="16" t="s">
        <v>57</v>
      </c>
      <c r="C528" s="17">
        <v>30</v>
      </c>
      <c r="D528" s="18">
        <v>144</v>
      </c>
      <c r="E528" s="6">
        <v>7.0903935185185187E-4</v>
      </c>
      <c r="F528" s="19">
        <v>70.52</v>
      </c>
      <c r="G528" s="13"/>
    </row>
    <row r="529" spans="1:7" x14ac:dyDescent="0.25">
      <c r="A529" s="15">
        <v>8</v>
      </c>
      <c r="B529" s="16" t="s">
        <v>57</v>
      </c>
      <c r="C529" s="17">
        <v>30</v>
      </c>
      <c r="D529" s="18">
        <v>144</v>
      </c>
      <c r="E529" s="6">
        <v>7.1807870370370374E-4</v>
      </c>
      <c r="F529" s="19">
        <v>69.63</v>
      </c>
      <c r="G529" s="13"/>
    </row>
    <row r="530" spans="1:7" x14ac:dyDescent="0.25">
      <c r="A530" s="15">
        <v>8</v>
      </c>
      <c r="B530" s="16" t="s">
        <v>57</v>
      </c>
      <c r="C530" s="17">
        <v>30</v>
      </c>
      <c r="D530" s="18">
        <v>144</v>
      </c>
      <c r="E530" s="6">
        <v>7.1859953703703712E-4</v>
      </c>
      <c r="F530" s="19">
        <v>69.58</v>
      </c>
      <c r="G530" s="13"/>
    </row>
    <row r="531" spans="1:7" x14ac:dyDescent="0.25">
      <c r="A531" s="15">
        <v>8</v>
      </c>
      <c r="B531" s="16" t="s">
        <v>675</v>
      </c>
      <c r="C531" s="17">
        <v>30</v>
      </c>
      <c r="D531" s="18">
        <v>125</v>
      </c>
      <c r="E531" s="6">
        <v>8.0583333333333342E-4</v>
      </c>
      <c r="F531" s="19">
        <v>62.05</v>
      </c>
      <c r="G531" s="13"/>
    </row>
    <row r="532" spans="1:7" x14ac:dyDescent="0.25">
      <c r="A532" s="15">
        <v>8</v>
      </c>
      <c r="B532" s="16" t="s">
        <v>675</v>
      </c>
      <c r="C532" s="17">
        <v>30</v>
      </c>
      <c r="D532" s="18">
        <v>125</v>
      </c>
      <c r="E532" s="6">
        <v>7.5559027777777777E-4</v>
      </c>
      <c r="F532" s="19">
        <v>66.17</v>
      </c>
      <c r="G532" s="13"/>
    </row>
    <row r="533" spans="1:7" x14ac:dyDescent="0.25">
      <c r="A533" s="15">
        <v>8</v>
      </c>
      <c r="B533" s="16" t="s">
        <v>675</v>
      </c>
      <c r="C533" s="17">
        <v>30</v>
      </c>
      <c r="D533" s="18">
        <v>125</v>
      </c>
      <c r="E533" s="6">
        <v>7.3582175925925931E-4</v>
      </c>
      <c r="F533" s="19">
        <v>67.95</v>
      </c>
      <c r="G533" s="13"/>
    </row>
    <row r="534" spans="1:7" x14ac:dyDescent="0.25">
      <c r="A534" s="15">
        <v>8</v>
      </c>
      <c r="B534" s="16" t="s">
        <v>675</v>
      </c>
      <c r="C534" s="17">
        <v>30</v>
      </c>
      <c r="D534" s="18">
        <v>125</v>
      </c>
      <c r="E534" s="6">
        <v>7.1824074074074075E-4</v>
      </c>
      <c r="F534" s="19">
        <v>69.61</v>
      </c>
      <c r="G534" s="13"/>
    </row>
    <row r="535" spans="1:7" x14ac:dyDescent="0.25">
      <c r="A535" s="15">
        <v>8</v>
      </c>
      <c r="B535" s="16" t="s">
        <v>675</v>
      </c>
      <c r="C535" s="17">
        <v>30</v>
      </c>
      <c r="D535" s="18">
        <v>125</v>
      </c>
      <c r="E535" s="6">
        <v>7.1634259259259264E-4</v>
      </c>
      <c r="F535" s="19">
        <v>69.8</v>
      </c>
      <c r="G535" s="13"/>
    </row>
    <row r="536" spans="1:7" x14ac:dyDescent="0.25">
      <c r="A536" s="15">
        <v>8</v>
      </c>
      <c r="B536" s="16" t="s">
        <v>675</v>
      </c>
      <c r="C536" s="17">
        <v>30</v>
      </c>
      <c r="D536" s="18">
        <v>125</v>
      </c>
      <c r="E536" s="6">
        <v>7.2281250000000004E-4</v>
      </c>
      <c r="F536" s="19">
        <v>69.17</v>
      </c>
      <c r="G536" s="13"/>
    </row>
    <row r="537" spans="1:7" x14ac:dyDescent="0.25">
      <c r="A537" s="15">
        <v>8</v>
      </c>
      <c r="B537" s="16" t="s">
        <v>675</v>
      </c>
      <c r="C537" s="17">
        <v>30</v>
      </c>
      <c r="D537" s="18">
        <v>125</v>
      </c>
      <c r="E537" s="6">
        <v>7.1936342592592581E-4</v>
      </c>
      <c r="F537" s="19">
        <v>69.510000000000005</v>
      </c>
      <c r="G537" s="13"/>
    </row>
    <row r="538" spans="1:7" x14ac:dyDescent="0.25">
      <c r="A538" s="15">
        <v>8</v>
      </c>
      <c r="B538" s="16" t="s">
        <v>675</v>
      </c>
      <c r="C538" s="17">
        <v>30</v>
      </c>
      <c r="D538" s="18">
        <v>125</v>
      </c>
      <c r="E538" s="6">
        <v>7.2427083333333339E-4</v>
      </c>
      <c r="F538" s="19">
        <v>69.03</v>
      </c>
      <c r="G538" s="13"/>
    </row>
    <row r="539" spans="1:7" x14ac:dyDescent="0.25">
      <c r="A539" s="15">
        <v>8</v>
      </c>
      <c r="B539" s="16" t="s">
        <v>675</v>
      </c>
      <c r="C539" s="17">
        <v>30</v>
      </c>
      <c r="D539" s="18">
        <v>125</v>
      </c>
      <c r="E539" s="6">
        <v>7.1673611111111113E-4</v>
      </c>
      <c r="F539" s="19">
        <v>69.760000000000005</v>
      </c>
      <c r="G539" s="13"/>
    </row>
    <row r="540" spans="1:7" x14ac:dyDescent="0.25">
      <c r="A540" s="15">
        <v>8</v>
      </c>
      <c r="B540" s="16" t="s">
        <v>675</v>
      </c>
      <c r="C540" s="17">
        <v>30</v>
      </c>
      <c r="D540" s="18">
        <v>125</v>
      </c>
      <c r="E540" s="6">
        <v>7.1937499999999996E-4</v>
      </c>
      <c r="F540" s="19">
        <v>69.5</v>
      </c>
      <c r="G540" s="13"/>
    </row>
    <row r="541" spans="1:7" x14ac:dyDescent="0.25">
      <c r="A541" s="15">
        <v>8</v>
      </c>
      <c r="B541" s="16" t="s">
        <v>675</v>
      </c>
      <c r="C541" s="17">
        <v>30</v>
      </c>
      <c r="D541" s="18">
        <v>125</v>
      </c>
      <c r="E541" s="6">
        <v>7.0960648148148152E-4</v>
      </c>
      <c r="F541" s="19">
        <v>70.459999999999994</v>
      </c>
      <c r="G541" s="13"/>
    </row>
    <row r="542" spans="1:7" x14ac:dyDescent="0.25">
      <c r="A542" s="15">
        <v>8</v>
      </c>
      <c r="B542" s="16" t="s">
        <v>675</v>
      </c>
      <c r="C542" s="17">
        <v>30</v>
      </c>
      <c r="D542" s="18">
        <v>125</v>
      </c>
      <c r="E542" s="6">
        <v>7.1059027777777776E-4</v>
      </c>
      <c r="F542" s="19">
        <v>70.36</v>
      </c>
      <c r="G542" s="13"/>
    </row>
    <row r="543" spans="1:7" x14ac:dyDescent="0.25">
      <c r="A543" s="15">
        <v>8</v>
      </c>
      <c r="B543" s="16" t="s">
        <v>675</v>
      </c>
      <c r="C543" s="17">
        <v>30</v>
      </c>
      <c r="D543" s="18">
        <v>125</v>
      </c>
      <c r="E543" s="6">
        <v>7.1931712962962965E-4</v>
      </c>
      <c r="F543" s="19">
        <v>69.510000000000005</v>
      </c>
      <c r="G543" s="13"/>
    </row>
    <row r="544" spans="1:7" x14ac:dyDescent="0.25">
      <c r="A544" s="15">
        <v>8</v>
      </c>
      <c r="B544" s="16" t="s">
        <v>675</v>
      </c>
      <c r="C544" s="17">
        <v>30</v>
      </c>
      <c r="D544" s="18">
        <v>125</v>
      </c>
      <c r="E544" s="6">
        <v>7.0575231481481487E-4</v>
      </c>
      <c r="F544" s="19">
        <v>70.849999999999994</v>
      </c>
      <c r="G544" s="13"/>
    </row>
    <row r="545" spans="1:7" x14ac:dyDescent="0.25">
      <c r="A545" s="15">
        <v>8</v>
      </c>
      <c r="B545" s="16" t="s">
        <v>675</v>
      </c>
      <c r="C545" s="17">
        <v>30</v>
      </c>
      <c r="D545" s="18">
        <v>125</v>
      </c>
      <c r="E545" s="6">
        <v>7.1000000000000002E-4</v>
      </c>
      <c r="F545" s="19">
        <v>70.42</v>
      </c>
      <c r="G545" s="13"/>
    </row>
    <row r="546" spans="1:7" x14ac:dyDescent="0.25">
      <c r="A546" s="15">
        <v>8</v>
      </c>
      <c r="B546" s="16" t="s">
        <v>675</v>
      </c>
      <c r="C546" s="17">
        <v>30</v>
      </c>
      <c r="D546" s="18">
        <v>125</v>
      </c>
      <c r="E546" s="6">
        <v>7.1173611111111101E-4</v>
      </c>
      <c r="F546" s="19">
        <v>70.25</v>
      </c>
      <c r="G546" s="13"/>
    </row>
    <row r="547" spans="1:7" x14ac:dyDescent="0.25">
      <c r="A547" s="15">
        <v>8</v>
      </c>
      <c r="B547" s="16" t="s">
        <v>675</v>
      </c>
      <c r="C547" s="17">
        <v>30</v>
      </c>
      <c r="D547" s="18">
        <v>125</v>
      </c>
      <c r="E547" s="6">
        <v>7.0702546296296279E-4</v>
      </c>
      <c r="F547" s="19">
        <v>70.72</v>
      </c>
      <c r="G547" s="13"/>
    </row>
    <row r="548" spans="1:7" x14ac:dyDescent="0.25">
      <c r="A548" s="15">
        <v>8</v>
      </c>
      <c r="B548" s="16" t="s">
        <v>675</v>
      </c>
      <c r="C548" s="17">
        <v>30</v>
      </c>
      <c r="D548" s="18">
        <v>125</v>
      </c>
      <c r="E548" s="6">
        <v>7.2813657407407419E-4</v>
      </c>
      <c r="F548" s="19">
        <v>68.67</v>
      </c>
      <c r="G548" s="13"/>
    </row>
    <row r="549" spans="1:7" x14ac:dyDescent="0.25">
      <c r="A549" s="15">
        <v>8</v>
      </c>
      <c r="B549" s="16" t="s">
        <v>675</v>
      </c>
      <c r="C549" s="17">
        <v>30</v>
      </c>
      <c r="D549" s="18">
        <v>125</v>
      </c>
      <c r="E549" s="6">
        <v>7.1940972222222209E-4</v>
      </c>
      <c r="F549" s="19">
        <v>69.5</v>
      </c>
      <c r="G549" s="13"/>
    </row>
    <row r="550" spans="1:7" x14ac:dyDescent="0.25">
      <c r="A550" s="15">
        <v>8</v>
      </c>
      <c r="B550" s="16" t="s">
        <v>675</v>
      </c>
      <c r="C550" s="17">
        <v>30</v>
      </c>
      <c r="D550" s="18">
        <v>125</v>
      </c>
      <c r="E550" s="6">
        <v>7.1099537037037041E-4</v>
      </c>
      <c r="F550" s="19">
        <v>70.319999999999993</v>
      </c>
      <c r="G550" s="13"/>
    </row>
    <row r="551" spans="1:7" x14ac:dyDescent="0.25">
      <c r="A551" s="15">
        <v>8</v>
      </c>
      <c r="B551" s="16" t="s">
        <v>675</v>
      </c>
      <c r="C551" s="17">
        <v>30</v>
      </c>
      <c r="D551" s="18">
        <v>125</v>
      </c>
      <c r="E551" s="6">
        <v>7.2719907407407401E-4</v>
      </c>
      <c r="F551" s="19">
        <v>68.760000000000005</v>
      </c>
      <c r="G551" s="13"/>
    </row>
    <row r="552" spans="1:7" x14ac:dyDescent="0.25">
      <c r="A552" s="15">
        <v>8</v>
      </c>
      <c r="B552" s="16" t="s">
        <v>675</v>
      </c>
      <c r="C552" s="17">
        <v>30</v>
      </c>
      <c r="D552" s="18">
        <v>125</v>
      </c>
      <c r="E552" s="6">
        <v>7.0690972222222216E-4</v>
      </c>
      <c r="F552" s="19">
        <v>70.73</v>
      </c>
      <c r="G552" s="13"/>
    </row>
    <row r="553" spans="1:7" x14ac:dyDescent="0.25">
      <c r="A553" s="15">
        <v>8</v>
      </c>
      <c r="B553" s="16" t="s">
        <v>675</v>
      </c>
      <c r="C553" s="17">
        <v>30</v>
      </c>
      <c r="D553" s="18">
        <v>125</v>
      </c>
      <c r="E553" s="6">
        <v>7.0795138888888893E-4</v>
      </c>
      <c r="F553" s="19">
        <v>70.63</v>
      </c>
      <c r="G553" s="13"/>
    </row>
    <row r="554" spans="1:7" x14ac:dyDescent="0.25">
      <c r="A554" s="15">
        <v>8</v>
      </c>
      <c r="B554" s="16" t="s">
        <v>675</v>
      </c>
      <c r="C554" s="17">
        <v>30</v>
      </c>
      <c r="D554" s="18">
        <v>125</v>
      </c>
      <c r="E554" s="6">
        <v>7.0787037037037042E-4</v>
      </c>
      <c r="F554" s="19">
        <v>70.63</v>
      </c>
      <c r="G554" s="13"/>
    </row>
    <row r="555" spans="1:7" x14ac:dyDescent="0.25">
      <c r="A555" s="15">
        <v>8</v>
      </c>
      <c r="B555" s="16" t="s">
        <v>675</v>
      </c>
      <c r="C555" s="17">
        <v>30</v>
      </c>
      <c r="D555" s="18">
        <v>125</v>
      </c>
      <c r="E555" s="6">
        <v>7.1304398148148149E-4</v>
      </c>
      <c r="F555" s="19">
        <v>70.12</v>
      </c>
      <c r="G555" s="13"/>
    </row>
    <row r="556" spans="1:7" x14ac:dyDescent="0.25">
      <c r="A556" s="15">
        <v>8</v>
      </c>
      <c r="B556" s="16" t="s">
        <v>675</v>
      </c>
      <c r="C556" s="17">
        <v>30</v>
      </c>
      <c r="D556" s="18">
        <v>125</v>
      </c>
      <c r="E556" s="6">
        <v>7.0849537037037029E-4</v>
      </c>
      <c r="F556" s="19">
        <v>70.569999999999993</v>
      </c>
      <c r="G556" s="13"/>
    </row>
    <row r="557" spans="1:7" x14ac:dyDescent="0.25">
      <c r="A557" s="15">
        <v>8</v>
      </c>
      <c r="B557" s="16" t="s">
        <v>675</v>
      </c>
      <c r="C557" s="17">
        <v>30</v>
      </c>
      <c r="D557" s="18">
        <v>125</v>
      </c>
      <c r="E557" s="6">
        <v>7.2701388888888891E-4</v>
      </c>
      <c r="F557" s="19">
        <v>68.77</v>
      </c>
      <c r="G557" s="13"/>
    </row>
    <row r="558" spans="1:7" x14ac:dyDescent="0.25">
      <c r="A558" s="15">
        <v>8</v>
      </c>
      <c r="B558" s="16" t="s">
        <v>675</v>
      </c>
      <c r="C558" s="17">
        <v>30</v>
      </c>
      <c r="D558" s="18">
        <v>125</v>
      </c>
      <c r="E558" s="6">
        <v>7.1221064814814812E-4</v>
      </c>
      <c r="F558" s="19">
        <v>70.2</v>
      </c>
      <c r="G558" s="13"/>
    </row>
    <row r="559" spans="1:7" x14ac:dyDescent="0.25">
      <c r="A559" s="15">
        <v>8</v>
      </c>
      <c r="B559" s="16" t="s">
        <v>675</v>
      </c>
      <c r="C559" s="17">
        <v>30</v>
      </c>
      <c r="D559" s="18">
        <v>125</v>
      </c>
      <c r="E559" s="6">
        <v>7.2365740740740734E-4</v>
      </c>
      <c r="F559" s="19">
        <v>69.09</v>
      </c>
      <c r="G559" s="13"/>
    </row>
    <row r="560" spans="1:7" x14ac:dyDescent="0.25">
      <c r="A560" s="15">
        <v>8</v>
      </c>
      <c r="B560" s="16" t="s">
        <v>675</v>
      </c>
      <c r="C560" s="17">
        <v>30</v>
      </c>
      <c r="D560" s="18">
        <v>125</v>
      </c>
      <c r="E560" s="6">
        <v>7.1480324074074068E-4</v>
      </c>
      <c r="F560" s="19">
        <v>69.95</v>
      </c>
      <c r="G560" s="13"/>
    </row>
    <row r="561" spans="1:7" x14ac:dyDescent="0.25">
      <c r="A561" s="15">
        <v>8</v>
      </c>
      <c r="B561" s="16" t="s">
        <v>65</v>
      </c>
      <c r="C561" s="17">
        <v>30</v>
      </c>
      <c r="D561" s="18">
        <v>140</v>
      </c>
      <c r="E561" s="6">
        <v>8.1093750000000003E-4</v>
      </c>
      <c r="F561" s="19">
        <v>61.66</v>
      </c>
      <c r="G561" s="13"/>
    </row>
    <row r="562" spans="1:7" x14ac:dyDescent="0.25">
      <c r="A562" s="15">
        <v>8</v>
      </c>
      <c r="B562" s="16" t="s">
        <v>65</v>
      </c>
      <c r="C562" s="17">
        <v>30</v>
      </c>
      <c r="D562" s="18">
        <v>140</v>
      </c>
      <c r="E562" s="6">
        <v>7.5857638888888882E-4</v>
      </c>
      <c r="F562" s="19">
        <v>65.91</v>
      </c>
      <c r="G562" s="13"/>
    </row>
    <row r="563" spans="1:7" x14ac:dyDescent="0.25">
      <c r="A563" s="15">
        <v>8</v>
      </c>
      <c r="B563" s="16" t="s">
        <v>65</v>
      </c>
      <c r="C563" s="17">
        <v>30</v>
      </c>
      <c r="D563" s="18">
        <v>140</v>
      </c>
      <c r="E563" s="6">
        <v>7.2642361111111095E-4</v>
      </c>
      <c r="F563" s="19">
        <v>68.83</v>
      </c>
      <c r="G563" s="13"/>
    </row>
    <row r="564" spans="1:7" x14ac:dyDescent="0.25">
      <c r="A564" s="15">
        <v>8</v>
      </c>
      <c r="B564" s="16" t="s">
        <v>65</v>
      </c>
      <c r="C564" s="17">
        <v>30</v>
      </c>
      <c r="D564" s="18">
        <v>140</v>
      </c>
      <c r="E564" s="6">
        <v>7.1869212962962956E-4</v>
      </c>
      <c r="F564" s="19">
        <v>69.569999999999993</v>
      </c>
      <c r="G564" s="13"/>
    </row>
    <row r="565" spans="1:7" x14ac:dyDescent="0.25">
      <c r="A565" s="15">
        <v>8</v>
      </c>
      <c r="B565" s="16" t="s">
        <v>65</v>
      </c>
      <c r="C565" s="17">
        <v>30</v>
      </c>
      <c r="D565" s="18">
        <v>140</v>
      </c>
      <c r="E565" s="6">
        <v>7.1795138888888874E-4</v>
      </c>
      <c r="F565" s="19">
        <v>69.64</v>
      </c>
      <c r="G565" s="13"/>
    </row>
    <row r="566" spans="1:7" x14ac:dyDescent="0.25">
      <c r="A566" s="15">
        <v>8</v>
      </c>
      <c r="B566" s="16" t="s">
        <v>65</v>
      </c>
      <c r="C566" s="17">
        <v>30</v>
      </c>
      <c r="D566" s="18">
        <v>140</v>
      </c>
      <c r="E566" s="6">
        <v>7.1356481481481488E-4</v>
      </c>
      <c r="F566" s="19">
        <v>70.069999999999993</v>
      </c>
      <c r="G566" s="13"/>
    </row>
    <row r="567" spans="1:7" x14ac:dyDescent="0.25">
      <c r="A567" s="15">
        <v>8</v>
      </c>
      <c r="B567" s="16" t="s">
        <v>65</v>
      </c>
      <c r="C567" s="17">
        <v>30</v>
      </c>
      <c r="D567" s="18">
        <v>140</v>
      </c>
      <c r="E567" s="6">
        <v>7.085995370370371E-4</v>
      </c>
      <c r="F567" s="19">
        <v>70.56</v>
      </c>
      <c r="G567" s="13"/>
    </row>
    <row r="568" spans="1:7" x14ac:dyDescent="0.25">
      <c r="A568" s="15">
        <v>8</v>
      </c>
      <c r="B568" s="16" t="s">
        <v>65</v>
      </c>
      <c r="C568" s="17">
        <v>30</v>
      </c>
      <c r="D568" s="18">
        <v>140</v>
      </c>
      <c r="E568" s="6">
        <v>7.1415509259259262E-4</v>
      </c>
      <c r="F568" s="19">
        <v>70.010000000000005</v>
      </c>
      <c r="G568" s="13"/>
    </row>
    <row r="569" spans="1:7" x14ac:dyDescent="0.25">
      <c r="A569" s="15">
        <v>8</v>
      </c>
      <c r="B569" s="16" t="s">
        <v>65</v>
      </c>
      <c r="C569" s="17">
        <v>30</v>
      </c>
      <c r="D569" s="18">
        <v>140</v>
      </c>
      <c r="E569" s="6">
        <v>7.1953703703703709E-4</v>
      </c>
      <c r="F569" s="19">
        <v>69.489999999999995</v>
      </c>
      <c r="G569" s="13"/>
    </row>
    <row r="570" spans="1:7" x14ac:dyDescent="0.25">
      <c r="A570" s="15">
        <v>8</v>
      </c>
      <c r="B570" s="16" t="s">
        <v>65</v>
      </c>
      <c r="C570" s="17">
        <v>30</v>
      </c>
      <c r="D570" s="18">
        <v>140</v>
      </c>
      <c r="E570" s="6">
        <v>7.1342592592592595E-4</v>
      </c>
      <c r="F570" s="19">
        <v>70.08</v>
      </c>
      <c r="G570" s="13"/>
    </row>
    <row r="571" spans="1:7" x14ac:dyDescent="0.25">
      <c r="A571" s="15">
        <v>8</v>
      </c>
      <c r="B571" s="16" t="s">
        <v>65</v>
      </c>
      <c r="C571" s="17">
        <v>30</v>
      </c>
      <c r="D571" s="18">
        <v>140</v>
      </c>
      <c r="E571" s="6">
        <v>7.1207175925925919E-4</v>
      </c>
      <c r="F571" s="19">
        <v>70.22</v>
      </c>
      <c r="G571" s="13"/>
    </row>
    <row r="572" spans="1:7" x14ac:dyDescent="0.25">
      <c r="A572" s="15">
        <v>8</v>
      </c>
      <c r="B572" s="16" t="s">
        <v>65</v>
      </c>
      <c r="C572" s="17">
        <v>30</v>
      </c>
      <c r="D572" s="18">
        <v>140</v>
      </c>
      <c r="E572" s="6">
        <v>7.1297453703703714E-4</v>
      </c>
      <c r="F572" s="19">
        <v>70.13</v>
      </c>
      <c r="G572" s="13"/>
    </row>
    <row r="573" spans="1:7" x14ac:dyDescent="0.25">
      <c r="A573" s="15">
        <v>8</v>
      </c>
      <c r="B573" s="16" t="s">
        <v>65</v>
      </c>
      <c r="C573" s="17">
        <v>30</v>
      </c>
      <c r="D573" s="18">
        <v>140</v>
      </c>
      <c r="E573" s="6">
        <v>7.085995370370371E-4</v>
      </c>
      <c r="F573" s="19">
        <v>70.56</v>
      </c>
      <c r="G573" s="13"/>
    </row>
    <row r="574" spans="1:7" x14ac:dyDescent="0.25">
      <c r="A574" s="15">
        <v>8</v>
      </c>
      <c r="B574" s="16" t="s">
        <v>65</v>
      </c>
      <c r="C574" s="17">
        <v>30</v>
      </c>
      <c r="D574" s="18">
        <v>140</v>
      </c>
      <c r="E574" s="6">
        <v>7.1086805555555562E-4</v>
      </c>
      <c r="F574" s="19">
        <v>70.34</v>
      </c>
      <c r="G574" s="13"/>
    </row>
    <row r="575" spans="1:7" x14ac:dyDescent="0.25">
      <c r="A575" s="15">
        <v>8</v>
      </c>
      <c r="B575" s="16" t="s">
        <v>65</v>
      </c>
      <c r="C575" s="17">
        <v>30</v>
      </c>
      <c r="D575" s="18">
        <v>140</v>
      </c>
      <c r="E575" s="6">
        <v>7.1541666666666672E-4</v>
      </c>
      <c r="F575" s="19">
        <v>69.89</v>
      </c>
      <c r="G575" s="13"/>
    </row>
    <row r="576" spans="1:7" x14ac:dyDescent="0.25">
      <c r="A576" s="15">
        <v>8</v>
      </c>
      <c r="B576" s="16" t="s">
        <v>65</v>
      </c>
      <c r="C576" s="17">
        <v>30</v>
      </c>
      <c r="D576" s="18">
        <v>140</v>
      </c>
      <c r="E576" s="6">
        <v>7.1307870370370362E-4</v>
      </c>
      <c r="F576" s="19">
        <v>70.12</v>
      </c>
      <c r="G576" s="13"/>
    </row>
    <row r="577" spans="1:7" x14ac:dyDescent="0.25">
      <c r="A577" s="15">
        <v>8</v>
      </c>
      <c r="B577" s="16" t="s">
        <v>65</v>
      </c>
      <c r="C577" s="17">
        <v>30</v>
      </c>
      <c r="D577" s="18">
        <v>140</v>
      </c>
      <c r="E577" s="6">
        <v>7.0962962962962961E-4</v>
      </c>
      <c r="F577" s="19">
        <v>70.459999999999994</v>
      </c>
      <c r="G577" s="13"/>
    </row>
    <row r="578" spans="1:7" x14ac:dyDescent="0.25">
      <c r="A578" s="15">
        <v>8</v>
      </c>
      <c r="B578" s="16" t="s">
        <v>65</v>
      </c>
      <c r="C578" s="17">
        <v>30</v>
      </c>
      <c r="D578" s="18">
        <v>140</v>
      </c>
      <c r="E578" s="6">
        <v>7.1270833333333331E-4</v>
      </c>
      <c r="F578" s="19">
        <v>70.150000000000006</v>
      </c>
      <c r="G578" s="13"/>
    </row>
    <row r="579" spans="1:7" x14ac:dyDescent="0.25">
      <c r="A579" s="15">
        <v>8</v>
      </c>
      <c r="B579" s="16" t="s">
        <v>65</v>
      </c>
      <c r="C579" s="17">
        <v>30</v>
      </c>
      <c r="D579" s="18">
        <v>140</v>
      </c>
      <c r="E579" s="6">
        <v>7.2074074074074087E-4</v>
      </c>
      <c r="F579" s="19">
        <v>69.37</v>
      </c>
      <c r="G579" s="13"/>
    </row>
    <row r="580" spans="1:7" x14ac:dyDescent="0.25">
      <c r="A580" s="15">
        <v>8</v>
      </c>
      <c r="B580" s="16" t="s">
        <v>65</v>
      </c>
      <c r="C580" s="17">
        <v>30</v>
      </c>
      <c r="D580" s="18">
        <v>140</v>
      </c>
      <c r="E580" s="6">
        <v>7.3114583333333332E-4</v>
      </c>
      <c r="F580" s="19">
        <v>68.39</v>
      </c>
      <c r="G580" s="13"/>
    </row>
    <row r="581" spans="1:7" x14ac:dyDescent="0.25">
      <c r="A581" s="15">
        <v>8</v>
      </c>
      <c r="B581" s="16" t="s">
        <v>65</v>
      </c>
      <c r="C581" s="17">
        <v>30</v>
      </c>
      <c r="D581" s="18">
        <v>140</v>
      </c>
      <c r="E581" s="6">
        <v>7.0505787037037032E-4</v>
      </c>
      <c r="F581" s="19">
        <v>70.92</v>
      </c>
      <c r="G581" s="13"/>
    </row>
    <row r="582" spans="1:7" x14ac:dyDescent="0.25">
      <c r="A582" s="15">
        <v>8</v>
      </c>
      <c r="B582" s="16" t="s">
        <v>65</v>
      </c>
      <c r="C582" s="17">
        <v>30</v>
      </c>
      <c r="D582" s="18">
        <v>140</v>
      </c>
      <c r="E582" s="6">
        <v>7.1747685185185185E-4</v>
      </c>
      <c r="F582" s="19">
        <v>69.69</v>
      </c>
      <c r="G582" s="13"/>
    </row>
    <row r="583" spans="1:7" x14ac:dyDescent="0.25">
      <c r="A583" s="15">
        <v>8</v>
      </c>
      <c r="B583" s="16" t="s">
        <v>65</v>
      </c>
      <c r="C583" s="17">
        <v>30</v>
      </c>
      <c r="D583" s="18">
        <v>140</v>
      </c>
      <c r="E583" s="6">
        <v>7.1505787037037035E-4</v>
      </c>
      <c r="F583" s="19">
        <v>69.92</v>
      </c>
      <c r="G583" s="13"/>
    </row>
    <row r="584" spans="1:7" x14ac:dyDescent="0.25">
      <c r="A584" s="15">
        <v>8</v>
      </c>
      <c r="B584" s="16" t="s">
        <v>65</v>
      </c>
      <c r="C584" s="17">
        <v>30</v>
      </c>
      <c r="D584" s="18">
        <v>140</v>
      </c>
      <c r="E584" s="6">
        <v>7.2266203703703696E-4</v>
      </c>
      <c r="F584" s="19">
        <v>69.19</v>
      </c>
      <c r="G584" s="13"/>
    </row>
    <row r="585" spans="1:7" x14ac:dyDescent="0.25">
      <c r="A585" s="15">
        <v>8</v>
      </c>
      <c r="B585" s="16" t="s">
        <v>65</v>
      </c>
      <c r="C585" s="17">
        <v>30</v>
      </c>
      <c r="D585" s="18">
        <v>140</v>
      </c>
      <c r="E585" s="6">
        <v>7.2043981481481481E-4</v>
      </c>
      <c r="F585" s="19">
        <v>69.400000000000006</v>
      </c>
      <c r="G585" s="13"/>
    </row>
    <row r="586" spans="1:7" x14ac:dyDescent="0.25">
      <c r="A586" s="15">
        <v>8</v>
      </c>
      <c r="B586" s="16" t="s">
        <v>65</v>
      </c>
      <c r="C586" s="17">
        <v>30</v>
      </c>
      <c r="D586" s="18">
        <v>140</v>
      </c>
      <c r="E586" s="6">
        <v>7.1431712962962974E-4</v>
      </c>
      <c r="F586" s="19">
        <v>70</v>
      </c>
      <c r="G586" s="13"/>
    </row>
    <row r="587" spans="1:7" x14ac:dyDescent="0.25">
      <c r="A587" s="15">
        <v>8</v>
      </c>
      <c r="B587" s="16" t="s">
        <v>65</v>
      </c>
      <c r="C587" s="17">
        <v>30</v>
      </c>
      <c r="D587" s="18">
        <v>140</v>
      </c>
      <c r="E587" s="6">
        <v>7.3461805555555552E-4</v>
      </c>
      <c r="F587" s="19">
        <v>68.06</v>
      </c>
      <c r="G587" s="13"/>
    </row>
    <row r="588" spans="1:7" x14ac:dyDescent="0.25">
      <c r="A588" s="15">
        <v>8</v>
      </c>
      <c r="B588" s="16" t="s">
        <v>65</v>
      </c>
      <c r="C588" s="17">
        <v>30</v>
      </c>
      <c r="D588" s="18">
        <v>140</v>
      </c>
      <c r="E588" s="6">
        <v>7.1756944444444461E-4</v>
      </c>
      <c r="F588" s="19">
        <v>69.680000000000007</v>
      </c>
      <c r="G588" s="13"/>
    </row>
    <row r="589" spans="1:7" x14ac:dyDescent="0.25">
      <c r="A589" s="15">
        <v>8</v>
      </c>
      <c r="B589" s="16" t="s">
        <v>65</v>
      </c>
      <c r="C589" s="17">
        <v>30</v>
      </c>
      <c r="D589" s="18">
        <v>140</v>
      </c>
      <c r="E589" s="6">
        <v>7.3107638888888886E-4</v>
      </c>
      <c r="F589" s="19">
        <v>68.39</v>
      </c>
      <c r="G589" s="13"/>
    </row>
    <row r="590" spans="1:7" x14ac:dyDescent="0.25">
      <c r="A590" s="15">
        <v>8</v>
      </c>
      <c r="B590" s="16" t="s">
        <v>65</v>
      </c>
      <c r="C590" s="17">
        <v>30</v>
      </c>
      <c r="D590" s="18">
        <v>140</v>
      </c>
      <c r="E590" s="6">
        <v>7.1673611111111113E-4</v>
      </c>
      <c r="F590" s="19">
        <v>69.760000000000005</v>
      </c>
      <c r="G590" s="13"/>
    </row>
    <row r="591" spans="1:7" x14ac:dyDescent="0.25">
      <c r="A591" s="15">
        <v>8</v>
      </c>
      <c r="B591" s="16" t="s">
        <v>51</v>
      </c>
      <c r="C591" s="17">
        <v>30</v>
      </c>
      <c r="D591" s="18">
        <v>154</v>
      </c>
      <c r="E591" s="6">
        <v>7.9998842592592589E-4</v>
      </c>
      <c r="F591" s="19">
        <v>62.5</v>
      </c>
      <c r="G591" s="13"/>
    </row>
    <row r="592" spans="1:7" x14ac:dyDescent="0.25">
      <c r="A592" s="15">
        <v>8</v>
      </c>
      <c r="B592" s="16" t="s">
        <v>51</v>
      </c>
      <c r="C592" s="17">
        <v>30</v>
      </c>
      <c r="D592" s="18">
        <v>154</v>
      </c>
      <c r="E592" s="6">
        <v>7.3704861111111106E-4</v>
      </c>
      <c r="F592" s="19">
        <v>67.84</v>
      </c>
      <c r="G592" s="13"/>
    </row>
    <row r="593" spans="1:7" x14ac:dyDescent="0.25">
      <c r="A593" s="15">
        <v>8</v>
      </c>
      <c r="B593" s="16" t="s">
        <v>51</v>
      </c>
      <c r="C593" s="17">
        <v>30</v>
      </c>
      <c r="D593" s="18">
        <v>154</v>
      </c>
      <c r="E593" s="6">
        <v>8.130902777777777E-4</v>
      </c>
      <c r="F593" s="19">
        <v>61.49</v>
      </c>
      <c r="G593" s="13"/>
    </row>
    <row r="594" spans="1:7" x14ac:dyDescent="0.25">
      <c r="A594" s="15">
        <v>8</v>
      </c>
      <c r="B594" s="16" t="s">
        <v>51</v>
      </c>
      <c r="C594" s="17">
        <v>30</v>
      </c>
      <c r="D594" s="18">
        <v>154</v>
      </c>
      <c r="E594" s="6">
        <v>7.296412037037037E-4</v>
      </c>
      <c r="F594" s="19">
        <v>68.53</v>
      </c>
      <c r="G594" s="13"/>
    </row>
    <row r="595" spans="1:7" x14ac:dyDescent="0.25">
      <c r="A595" s="15">
        <v>8</v>
      </c>
      <c r="B595" s="16" t="s">
        <v>51</v>
      </c>
      <c r="C595" s="17">
        <v>30</v>
      </c>
      <c r="D595" s="18">
        <v>154</v>
      </c>
      <c r="E595" s="6">
        <v>7.2094907407407405E-4</v>
      </c>
      <c r="F595" s="19">
        <v>69.349999999999994</v>
      </c>
      <c r="G595" s="13"/>
    </row>
    <row r="596" spans="1:7" x14ac:dyDescent="0.25">
      <c r="A596" s="15">
        <v>8</v>
      </c>
      <c r="B596" s="16" t="s">
        <v>51</v>
      </c>
      <c r="C596" s="17">
        <v>30</v>
      </c>
      <c r="D596" s="18">
        <v>154</v>
      </c>
      <c r="E596" s="6">
        <v>7.1274305555555555E-4</v>
      </c>
      <c r="F596" s="19">
        <v>70.150000000000006</v>
      </c>
      <c r="G596" s="13"/>
    </row>
    <row r="597" spans="1:7" x14ac:dyDescent="0.25">
      <c r="A597" s="15">
        <v>8</v>
      </c>
      <c r="B597" s="16" t="s">
        <v>51</v>
      </c>
      <c r="C597" s="17">
        <v>30</v>
      </c>
      <c r="D597" s="18">
        <v>154</v>
      </c>
      <c r="E597" s="6">
        <v>7.1187499999999994E-4</v>
      </c>
      <c r="F597" s="19">
        <v>70.239999999999995</v>
      </c>
      <c r="G597" s="13"/>
    </row>
    <row r="598" spans="1:7" x14ac:dyDescent="0.25">
      <c r="A598" s="15">
        <v>8</v>
      </c>
      <c r="B598" s="16" t="s">
        <v>51</v>
      </c>
      <c r="C598" s="17">
        <v>30</v>
      </c>
      <c r="D598" s="18">
        <v>154</v>
      </c>
      <c r="E598" s="6">
        <v>7.078125E-4</v>
      </c>
      <c r="F598" s="19">
        <v>70.64</v>
      </c>
      <c r="G598" s="13"/>
    </row>
    <row r="599" spans="1:7" x14ac:dyDescent="0.25">
      <c r="A599" s="15">
        <v>8</v>
      </c>
      <c r="B599" s="16" t="s">
        <v>51</v>
      </c>
      <c r="C599" s="17">
        <v>30</v>
      </c>
      <c r="D599" s="18">
        <v>154</v>
      </c>
      <c r="E599" s="6">
        <v>7.0806712962962956E-4</v>
      </c>
      <c r="F599" s="19">
        <v>70.61</v>
      </c>
      <c r="G599" s="13"/>
    </row>
    <row r="600" spans="1:7" x14ac:dyDescent="0.25">
      <c r="A600" s="15">
        <v>8</v>
      </c>
      <c r="B600" s="16" t="s">
        <v>51</v>
      </c>
      <c r="C600" s="17">
        <v>30</v>
      </c>
      <c r="D600" s="18">
        <v>154</v>
      </c>
      <c r="E600" s="6">
        <v>7.1057870370370372E-4</v>
      </c>
      <c r="F600" s="19">
        <v>70.37</v>
      </c>
      <c r="G600" s="13"/>
    </row>
    <row r="601" spans="1:7" x14ac:dyDescent="0.25">
      <c r="A601" s="15">
        <v>8</v>
      </c>
      <c r="B601" s="16" t="s">
        <v>51</v>
      </c>
      <c r="C601" s="17">
        <v>30</v>
      </c>
      <c r="D601" s="18">
        <v>154</v>
      </c>
      <c r="E601" s="6">
        <v>7.0967592592592599E-4</v>
      </c>
      <c r="F601" s="19">
        <v>70.45</v>
      </c>
      <c r="G601" s="13"/>
    </row>
    <row r="602" spans="1:7" x14ac:dyDescent="0.25">
      <c r="A602" s="15">
        <v>8</v>
      </c>
      <c r="B602" s="16" t="s">
        <v>51</v>
      </c>
      <c r="C602" s="17">
        <v>30</v>
      </c>
      <c r="D602" s="18">
        <v>154</v>
      </c>
      <c r="E602" s="6">
        <v>7.0364583333333336E-4</v>
      </c>
      <c r="F602" s="19">
        <v>71.06</v>
      </c>
      <c r="G602" s="13"/>
    </row>
    <row r="603" spans="1:7" x14ac:dyDescent="0.25">
      <c r="A603" s="15">
        <v>8</v>
      </c>
      <c r="B603" s="16" t="s">
        <v>51</v>
      </c>
      <c r="C603" s="17">
        <v>30</v>
      </c>
      <c r="D603" s="18">
        <v>154</v>
      </c>
      <c r="E603" s="6">
        <v>7.0437500000000003E-4</v>
      </c>
      <c r="F603" s="19">
        <v>70.98</v>
      </c>
      <c r="G603" s="13"/>
    </row>
    <row r="604" spans="1:7" x14ac:dyDescent="0.25">
      <c r="A604" s="15">
        <v>8</v>
      </c>
      <c r="B604" s="16" t="s">
        <v>51</v>
      </c>
      <c r="C604" s="17">
        <v>30</v>
      </c>
      <c r="D604" s="18">
        <v>154</v>
      </c>
      <c r="E604" s="6">
        <v>7.0901620370370378E-4</v>
      </c>
      <c r="F604" s="19">
        <v>70.52</v>
      </c>
      <c r="G604" s="13"/>
    </row>
    <row r="605" spans="1:7" x14ac:dyDescent="0.25">
      <c r="A605" s="15">
        <v>8</v>
      </c>
      <c r="B605" s="16" t="s">
        <v>51</v>
      </c>
      <c r="C605" s="17">
        <v>30</v>
      </c>
      <c r="D605" s="18">
        <v>154</v>
      </c>
      <c r="E605" s="6">
        <v>7.0738425925925916E-4</v>
      </c>
      <c r="F605" s="19">
        <v>70.680000000000007</v>
      </c>
      <c r="G605" s="13"/>
    </row>
    <row r="606" spans="1:7" x14ac:dyDescent="0.25">
      <c r="A606" s="15">
        <v>8</v>
      </c>
      <c r="B606" s="16" t="s">
        <v>51</v>
      </c>
      <c r="C606" s="17">
        <v>30</v>
      </c>
      <c r="D606" s="18">
        <v>154</v>
      </c>
      <c r="E606" s="6">
        <v>7.1460648148148143E-4</v>
      </c>
      <c r="F606" s="19">
        <v>69.97</v>
      </c>
      <c r="G606" s="13"/>
    </row>
    <row r="607" spans="1:7" x14ac:dyDescent="0.25">
      <c r="A607" s="15">
        <v>8</v>
      </c>
      <c r="B607" s="16" t="s">
        <v>51</v>
      </c>
      <c r="C607" s="17">
        <v>30</v>
      </c>
      <c r="D607" s="18">
        <v>154</v>
      </c>
      <c r="E607" s="6">
        <v>7.0565972222222221E-4</v>
      </c>
      <c r="F607" s="19">
        <v>70.86</v>
      </c>
      <c r="G607" s="13"/>
    </row>
    <row r="608" spans="1:7" x14ac:dyDescent="0.25">
      <c r="A608" s="15">
        <v>8</v>
      </c>
      <c r="B608" s="16" t="s">
        <v>51</v>
      </c>
      <c r="C608" s="17">
        <v>30</v>
      </c>
      <c r="D608" s="18">
        <v>154</v>
      </c>
      <c r="E608" s="6">
        <v>7.2136574074074073E-4</v>
      </c>
      <c r="F608" s="19">
        <v>69.31</v>
      </c>
      <c r="G608" s="13"/>
    </row>
    <row r="609" spans="1:7" x14ac:dyDescent="0.25">
      <c r="A609" s="15">
        <v>8</v>
      </c>
      <c r="B609" s="16" t="s">
        <v>51</v>
      </c>
      <c r="C609" s="17">
        <v>30</v>
      </c>
      <c r="D609" s="18">
        <v>154</v>
      </c>
      <c r="E609" s="6">
        <v>7.3327546296296292E-4</v>
      </c>
      <c r="F609" s="19">
        <v>68.19</v>
      </c>
      <c r="G609" s="13"/>
    </row>
    <row r="610" spans="1:7" x14ac:dyDescent="0.25">
      <c r="A610" s="15">
        <v>8</v>
      </c>
      <c r="B610" s="16" t="s">
        <v>51</v>
      </c>
      <c r="C610" s="17">
        <v>30</v>
      </c>
      <c r="D610" s="18">
        <v>154</v>
      </c>
      <c r="E610" s="6">
        <v>7.078125E-4</v>
      </c>
      <c r="F610" s="19">
        <v>70.64</v>
      </c>
      <c r="G610" s="13"/>
    </row>
    <row r="611" spans="1:7" x14ac:dyDescent="0.25">
      <c r="A611" s="15">
        <v>8</v>
      </c>
      <c r="B611" s="16" t="s">
        <v>51</v>
      </c>
      <c r="C611" s="17">
        <v>30</v>
      </c>
      <c r="D611" s="18">
        <v>154</v>
      </c>
      <c r="E611" s="6">
        <v>7.1738425925925919E-4</v>
      </c>
      <c r="F611" s="19">
        <v>69.7</v>
      </c>
      <c r="G611" s="13"/>
    </row>
    <row r="612" spans="1:7" x14ac:dyDescent="0.25">
      <c r="A612" s="15">
        <v>8</v>
      </c>
      <c r="B612" s="16" t="s">
        <v>51</v>
      </c>
      <c r="C612" s="17">
        <v>30</v>
      </c>
      <c r="D612" s="18">
        <v>154</v>
      </c>
      <c r="E612" s="6">
        <v>7.0564814814814806E-4</v>
      </c>
      <c r="F612" s="19">
        <v>70.86</v>
      </c>
      <c r="G612" s="13"/>
    </row>
    <row r="613" spans="1:7" x14ac:dyDescent="0.25">
      <c r="A613" s="15">
        <v>8</v>
      </c>
      <c r="B613" s="16" t="s">
        <v>51</v>
      </c>
      <c r="C613" s="17">
        <v>30</v>
      </c>
      <c r="D613" s="18">
        <v>154</v>
      </c>
      <c r="E613" s="6">
        <v>7.0511574074074085E-4</v>
      </c>
      <c r="F613" s="19">
        <v>70.91</v>
      </c>
      <c r="G613" s="13"/>
    </row>
    <row r="614" spans="1:7" x14ac:dyDescent="0.25">
      <c r="A614" s="15">
        <v>8</v>
      </c>
      <c r="B614" s="16" t="s">
        <v>51</v>
      </c>
      <c r="C614" s="17">
        <v>30</v>
      </c>
      <c r="D614" s="18">
        <v>154</v>
      </c>
      <c r="E614" s="6">
        <v>7.0604166666666656E-4</v>
      </c>
      <c r="F614" s="19">
        <v>70.819999999999993</v>
      </c>
      <c r="G614" s="13"/>
    </row>
    <row r="615" spans="1:7" x14ac:dyDescent="0.25">
      <c r="A615" s="15">
        <v>8</v>
      </c>
      <c r="B615" s="16" t="s">
        <v>51</v>
      </c>
      <c r="C615" s="17">
        <v>30</v>
      </c>
      <c r="D615" s="18">
        <v>154</v>
      </c>
      <c r="E615" s="6">
        <v>7.1798611111111108E-4</v>
      </c>
      <c r="F615" s="19">
        <v>69.64</v>
      </c>
      <c r="G615" s="13"/>
    </row>
    <row r="616" spans="1:7" x14ac:dyDescent="0.25">
      <c r="A616" s="15">
        <v>8</v>
      </c>
      <c r="B616" s="16" t="s">
        <v>51</v>
      </c>
      <c r="C616" s="17">
        <v>30</v>
      </c>
      <c r="D616" s="18">
        <v>154</v>
      </c>
      <c r="E616" s="6">
        <v>7.1383101851851848E-4</v>
      </c>
      <c r="F616" s="19">
        <v>70.040000000000006</v>
      </c>
      <c r="G616" s="13"/>
    </row>
    <row r="617" spans="1:7" x14ac:dyDescent="0.25">
      <c r="A617" s="15">
        <v>8</v>
      </c>
      <c r="B617" s="16" t="s">
        <v>51</v>
      </c>
      <c r="C617" s="17">
        <v>30</v>
      </c>
      <c r="D617" s="18">
        <v>154</v>
      </c>
      <c r="E617" s="6">
        <v>7.3045138888888888E-4</v>
      </c>
      <c r="F617" s="19">
        <v>68.45</v>
      </c>
      <c r="G617" s="13"/>
    </row>
    <row r="618" spans="1:7" x14ac:dyDescent="0.25">
      <c r="A618" s="15">
        <v>8</v>
      </c>
      <c r="B618" s="16" t="s">
        <v>51</v>
      </c>
      <c r="C618" s="17">
        <v>30</v>
      </c>
      <c r="D618" s="18">
        <v>154</v>
      </c>
      <c r="E618" s="6">
        <v>7.1744212962962961E-4</v>
      </c>
      <c r="F618" s="19">
        <v>69.69</v>
      </c>
      <c r="G618" s="13"/>
    </row>
    <row r="619" spans="1:7" x14ac:dyDescent="0.25">
      <c r="A619" s="15">
        <v>8</v>
      </c>
      <c r="B619" s="16" t="s">
        <v>51</v>
      </c>
      <c r="C619" s="17">
        <v>30</v>
      </c>
      <c r="D619" s="18">
        <v>154</v>
      </c>
      <c r="E619" s="6">
        <v>7.2861111111111097E-4</v>
      </c>
      <c r="F619" s="19">
        <v>68.62</v>
      </c>
      <c r="G619" s="13"/>
    </row>
    <row r="620" spans="1:7" x14ac:dyDescent="0.25">
      <c r="A620" s="15">
        <v>8</v>
      </c>
      <c r="B620" s="16" t="s">
        <v>51</v>
      </c>
      <c r="C620" s="17">
        <v>30</v>
      </c>
      <c r="D620" s="18">
        <v>154</v>
      </c>
      <c r="E620" s="6">
        <v>7.2423611111111115E-4</v>
      </c>
      <c r="F620" s="19">
        <v>69.040000000000006</v>
      </c>
      <c r="G620" s="13"/>
    </row>
    <row r="621" spans="1:7" x14ac:dyDescent="0.25">
      <c r="A621" s="15">
        <v>8</v>
      </c>
      <c r="B621" s="16" t="s">
        <v>434</v>
      </c>
      <c r="C621" s="17">
        <v>30</v>
      </c>
      <c r="D621" s="18">
        <v>129</v>
      </c>
      <c r="E621" s="6">
        <v>8.0589120370370363E-4</v>
      </c>
      <c r="F621" s="19">
        <v>62.04</v>
      </c>
      <c r="G621" s="13"/>
    </row>
    <row r="622" spans="1:7" x14ac:dyDescent="0.25">
      <c r="A622" s="15">
        <v>8</v>
      </c>
      <c r="B622" s="16" t="s">
        <v>434</v>
      </c>
      <c r="C622" s="17">
        <v>30</v>
      </c>
      <c r="D622" s="18">
        <v>129</v>
      </c>
      <c r="E622" s="6">
        <v>7.4488425925925926E-4</v>
      </c>
      <c r="F622" s="19">
        <v>67.12</v>
      </c>
      <c r="G622" s="13"/>
    </row>
    <row r="623" spans="1:7" x14ac:dyDescent="0.25">
      <c r="A623" s="15">
        <v>8</v>
      </c>
      <c r="B623" s="16" t="s">
        <v>434</v>
      </c>
      <c r="C623" s="17">
        <v>30</v>
      </c>
      <c r="D623" s="18">
        <v>129</v>
      </c>
      <c r="E623" s="6">
        <v>7.2561342592592599E-4</v>
      </c>
      <c r="F623" s="19">
        <v>68.91</v>
      </c>
      <c r="G623" s="13"/>
    </row>
    <row r="624" spans="1:7" x14ac:dyDescent="0.25">
      <c r="A624" s="15">
        <v>8</v>
      </c>
      <c r="B624" s="16" t="s">
        <v>434</v>
      </c>
      <c r="C624" s="17">
        <v>30</v>
      </c>
      <c r="D624" s="18">
        <v>129</v>
      </c>
      <c r="E624" s="6">
        <v>7.1908564814814806E-4</v>
      </c>
      <c r="F624" s="19">
        <v>69.53</v>
      </c>
      <c r="G624" s="13"/>
    </row>
    <row r="625" spans="1:7" x14ac:dyDescent="0.25">
      <c r="A625" s="15">
        <v>8</v>
      </c>
      <c r="B625" s="16" t="s">
        <v>434</v>
      </c>
      <c r="C625" s="17">
        <v>30</v>
      </c>
      <c r="D625" s="18">
        <v>129</v>
      </c>
      <c r="E625" s="6">
        <v>7.205439814814814E-4</v>
      </c>
      <c r="F625" s="19">
        <v>69.39</v>
      </c>
      <c r="G625" s="13"/>
    </row>
    <row r="626" spans="1:7" x14ac:dyDescent="0.25">
      <c r="A626" s="15">
        <v>8</v>
      </c>
      <c r="B626" s="16" t="s">
        <v>434</v>
      </c>
      <c r="C626" s="17">
        <v>30</v>
      </c>
      <c r="D626" s="18">
        <v>129</v>
      </c>
      <c r="E626" s="6">
        <v>7.1451388888888877E-4</v>
      </c>
      <c r="F626" s="19">
        <v>69.98</v>
      </c>
      <c r="G626" s="13"/>
    </row>
    <row r="627" spans="1:7" x14ac:dyDescent="0.25">
      <c r="A627" s="15">
        <v>8</v>
      </c>
      <c r="B627" s="16" t="s">
        <v>434</v>
      </c>
      <c r="C627" s="17">
        <v>30</v>
      </c>
      <c r="D627" s="18">
        <v>129</v>
      </c>
      <c r="E627" s="6">
        <v>7.1203703703703707E-4</v>
      </c>
      <c r="F627" s="19">
        <v>70.22</v>
      </c>
      <c r="G627" s="13"/>
    </row>
    <row r="628" spans="1:7" x14ac:dyDescent="0.25">
      <c r="A628" s="15">
        <v>8</v>
      </c>
      <c r="B628" s="16" t="s">
        <v>434</v>
      </c>
      <c r="C628" s="17">
        <v>30</v>
      </c>
      <c r="D628" s="18">
        <v>129</v>
      </c>
      <c r="E628" s="6">
        <v>7.1296296296296299E-4</v>
      </c>
      <c r="F628" s="19">
        <v>70.13</v>
      </c>
      <c r="G628" s="13"/>
    </row>
    <row r="629" spans="1:7" x14ac:dyDescent="0.25">
      <c r="A629" s="15">
        <v>8</v>
      </c>
      <c r="B629" s="16" t="s">
        <v>434</v>
      </c>
      <c r="C629" s="17">
        <v>30</v>
      </c>
      <c r="D629" s="18">
        <v>129</v>
      </c>
      <c r="E629" s="6">
        <v>7.2290509259259259E-4</v>
      </c>
      <c r="F629" s="19">
        <v>69.17</v>
      </c>
      <c r="G629" s="13"/>
    </row>
    <row r="630" spans="1:7" x14ac:dyDescent="0.25">
      <c r="A630" s="15">
        <v>8</v>
      </c>
      <c r="B630" s="16" t="s">
        <v>434</v>
      </c>
      <c r="C630" s="17">
        <v>30</v>
      </c>
      <c r="D630" s="18">
        <v>129</v>
      </c>
      <c r="E630" s="6">
        <v>7.2134259259259254E-4</v>
      </c>
      <c r="F630" s="19">
        <v>69.319999999999993</v>
      </c>
      <c r="G630" s="13"/>
    </row>
    <row r="631" spans="1:7" x14ac:dyDescent="0.25">
      <c r="A631" s="15">
        <v>8</v>
      </c>
      <c r="B631" s="16" t="s">
        <v>434</v>
      </c>
      <c r="C631" s="17">
        <v>30</v>
      </c>
      <c r="D631" s="18">
        <v>129</v>
      </c>
      <c r="E631" s="6">
        <v>7.1131944444444443E-4</v>
      </c>
      <c r="F631" s="19">
        <v>70.290000000000006</v>
      </c>
      <c r="G631" s="13"/>
    </row>
    <row r="632" spans="1:7" x14ac:dyDescent="0.25">
      <c r="A632" s="15">
        <v>8</v>
      </c>
      <c r="B632" s="16" t="s">
        <v>434</v>
      </c>
      <c r="C632" s="17">
        <v>30</v>
      </c>
      <c r="D632" s="18">
        <v>129</v>
      </c>
      <c r="E632" s="6">
        <v>7.1372685185185178E-4</v>
      </c>
      <c r="F632" s="19">
        <v>70.05</v>
      </c>
      <c r="G632" s="13"/>
    </row>
    <row r="633" spans="1:7" x14ac:dyDescent="0.25">
      <c r="A633" s="15">
        <v>8</v>
      </c>
      <c r="B633" s="16" t="s">
        <v>434</v>
      </c>
      <c r="C633" s="17">
        <v>30</v>
      </c>
      <c r="D633" s="18">
        <v>129</v>
      </c>
      <c r="E633" s="6">
        <v>7.0923611111111111E-4</v>
      </c>
      <c r="F633" s="19">
        <v>70.5</v>
      </c>
      <c r="G633" s="13"/>
    </row>
    <row r="634" spans="1:7" x14ac:dyDescent="0.25">
      <c r="A634" s="15">
        <v>8</v>
      </c>
      <c r="B634" s="16" t="s">
        <v>434</v>
      </c>
      <c r="C634" s="17">
        <v>30</v>
      </c>
      <c r="D634" s="18">
        <v>129</v>
      </c>
      <c r="E634" s="6">
        <v>7.1501157407407407E-4</v>
      </c>
      <c r="F634" s="19">
        <v>69.930000000000007</v>
      </c>
      <c r="G634" s="13"/>
    </row>
    <row r="635" spans="1:7" x14ac:dyDescent="0.25">
      <c r="A635" s="15">
        <v>8</v>
      </c>
      <c r="B635" s="16" t="s">
        <v>434</v>
      </c>
      <c r="C635" s="17">
        <v>30</v>
      </c>
      <c r="D635" s="18">
        <v>129</v>
      </c>
      <c r="E635" s="6">
        <v>7.1497685185185195E-4</v>
      </c>
      <c r="F635" s="19">
        <v>69.930000000000007</v>
      </c>
      <c r="G635" s="13"/>
    </row>
    <row r="636" spans="1:7" x14ac:dyDescent="0.25">
      <c r="A636" s="15">
        <v>8</v>
      </c>
      <c r="B636" s="16" t="s">
        <v>434</v>
      </c>
      <c r="C636" s="17">
        <v>30</v>
      </c>
      <c r="D636" s="18">
        <v>129</v>
      </c>
      <c r="E636" s="6">
        <v>7.1082175925925924E-4</v>
      </c>
      <c r="F636" s="19">
        <v>70.34</v>
      </c>
      <c r="G636" s="13"/>
    </row>
    <row r="637" spans="1:7" x14ac:dyDescent="0.25">
      <c r="A637" s="15">
        <v>8</v>
      </c>
      <c r="B637" s="16" t="s">
        <v>434</v>
      </c>
      <c r="C637" s="17">
        <v>30</v>
      </c>
      <c r="D637" s="18">
        <v>129</v>
      </c>
      <c r="E637" s="6">
        <v>7.1368055555555562E-4</v>
      </c>
      <c r="F637" s="19">
        <v>70.06</v>
      </c>
      <c r="G637" s="13"/>
    </row>
    <row r="638" spans="1:7" x14ac:dyDescent="0.25">
      <c r="A638" s="15">
        <v>8</v>
      </c>
      <c r="B638" s="16" t="s">
        <v>434</v>
      </c>
      <c r="C638" s="17">
        <v>30</v>
      </c>
      <c r="D638" s="18">
        <v>129</v>
      </c>
      <c r="E638" s="6">
        <v>7.1082175925925924E-4</v>
      </c>
      <c r="F638" s="19">
        <v>70.34</v>
      </c>
      <c r="G638" s="13"/>
    </row>
    <row r="639" spans="1:7" x14ac:dyDescent="0.25">
      <c r="A639" s="15">
        <v>8</v>
      </c>
      <c r="B639" s="16" t="s">
        <v>434</v>
      </c>
      <c r="C639" s="17">
        <v>30</v>
      </c>
      <c r="D639" s="18">
        <v>129</v>
      </c>
      <c r="E639" s="6">
        <v>7.1510416666666673E-4</v>
      </c>
      <c r="F639" s="19">
        <v>69.92</v>
      </c>
      <c r="G639" s="13"/>
    </row>
    <row r="640" spans="1:7" x14ac:dyDescent="0.25">
      <c r="A640" s="15">
        <v>8</v>
      </c>
      <c r="B640" s="16" t="s">
        <v>434</v>
      </c>
      <c r="C640" s="17">
        <v>30</v>
      </c>
      <c r="D640" s="18">
        <v>129</v>
      </c>
      <c r="E640" s="6">
        <v>7.1791666666666672E-4</v>
      </c>
      <c r="F640" s="19">
        <v>69.650000000000006</v>
      </c>
      <c r="G640" s="13"/>
    </row>
    <row r="641" spans="1:7" x14ac:dyDescent="0.25">
      <c r="A641" s="15">
        <v>8</v>
      </c>
      <c r="B641" s="16" t="s">
        <v>434</v>
      </c>
      <c r="C641" s="17">
        <v>30</v>
      </c>
      <c r="D641" s="18">
        <v>129</v>
      </c>
      <c r="E641" s="6">
        <v>7.1248842592592588E-4</v>
      </c>
      <c r="F641" s="19">
        <v>70.180000000000007</v>
      </c>
      <c r="G641" s="13"/>
    </row>
    <row r="642" spans="1:7" x14ac:dyDescent="0.25">
      <c r="A642" s="15">
        <v>8</v>
      </c>
      <c r="B642" s="16" t="s">
        <v>434</v>
      </c>
      <c r="C642" s="17">
        <v>30</v>
      </c>
      <c r="D642" s="18">
        <v>129</v>
      </c>
      <c r="E642" s="6">
        <v>7.2241898148148144E-4</v>
      </c>
      <c r="F642" s="19">
        <v>69.209999999999994</v>
      </c>
      <c r="G642" s="13"/>
    </row>
    <row r="643" spans="1:7" x14ac:dyDescent="0.25">
      <c r="A643" s="15">
        <v>8</v>
      </c>
      <c r="B643" s="16" t="s">
        <v>434</v>
      </c>
      <c r="C643" s="17">
        <v>30</v>
      </c>
      <c r="D643" s="18">
        <v>129</v>
      </c>
      <c r="E643" s="6">
        <v>7.1269675925925927E-4</v>
      </c>
      <c r="F643" s="19">
        <v>70.16</v>
      </c>
      <c r="G643" s="13"/>
    </row>
    <row r="644" spans="1:7" x14ac:dyDescent="0.25">
      <c r="A644" s="15">
        <v>8</v>
      </c>
      <c r="B644" s="16" t="s">
        <v>434</v>
      </c>
      <c r="C644" s="17">
        <v>30</v>
      </c>
      <c r="D644" s="18">
        <v>129</v>
      </c>
      <c r="E644" s="6">
        <v>7.2231481481481485E-4</v>
      </c>
      <c r="F644" s="19">
        <v>69.22</v>
      </c>
      <c r="G644" s="13"/>
    </row>
    <row r="645" spans="1:7" x14ac:dyDescent="0.25">
      <c r="A645" s="15">
        <v>8</v>
      </c>
      <c r="B645" s="16" t="s">
        <v>434</v>
      </c>
      <c r="C645" s="17">
        <v>30</v>
      </c>
      <c r="D645" s="18">
        <v>129</v>
      </c>
      <c r="E645" s="6">
        <v>7.3401620370370374E-4</v>
      </c>
      <c r="F645" s="19">
        <v>68.12</v>
      </c>
      <c r="G645" s="13"/>
    </row>
    <row r="646" spans="1:7" x14ac:dyDescent="0.25">
      <c r="A646" s="15">
        <v>8</v>
      </c>
      <c r="B646" s="16" t="s">
        <v>434</v>
      </c>
      <c r="C646" s="17">
        <v>30</v>
      </c>
      <c r="D646" s="18">
        <v>129</v>
      </c>
      <c r="E646" s="6">
        <v>7.1026620370370373E-4</v>
      </c>
      <c r="F646" s="19">
        <v>70.400000000000006</v>
      </c>
      <c r="G646" s="13"/>
    </row>
    <row r="647" spans="1:7" x14ac:dyDescent="0.25">
      <c r="A647" s="15">
        <v>8</v>
      </c>
      <c r="B647" s="16" t="s">
        <v>434</v>
      </c>
      <c r="C647" s="17">
        <v>30</v>
      </c>
      <c r="D647" s="18">
        <v>129</v>
      </c>
      <c r="E647" s="6">
        <v>7.253819444444444E-4</v>
      </c>
      <c r="F647" s="19">
        <v>68.930000000000007</v>
      </c>
      <c r="G647" s="13"/>
    </row>
    <row r="648" spans="1:7" x14ac:dyDescent="0.25">
      <c r="A648" s="15">
        <v>8</v>
      </c>
      <c r="B648" s="16" t="s">
        <v>434</v>
      </c>
      <c r="C648" s="17">
        <v>30</v>
      </c>
      <c r="D648" s="18">
        <v>129</v>
      </c>
      <c r="E648" s="6">
        <v>7.3035879629629622E-4</v>
      </c>
      <c r="F648" s="19">
        <v>68.459999999999994</v>
      </c>
      <c r="G648" s="13"/>
    </row>
    <row r="649" spans="1:7" x14ac:dyDescent="0.25">
      <c r="A649" s="15">
        <v>8</v>
      </c>
      <c r="B649" s="16" t="s">
        <v>434</v>
      </c>
      <c r="C649" s="17">
        <v>30</v>
      </c>
      <c r="D649" s="18">
        <v>129</v>
      </c>
      <c r="E649" s="6">
        <v>7.1824074074074075E-4</v>
      </c>
      <c r="F649" s="19">
        <v>69.61</v>
      </c>
      <c r="G649" s="13"/>
    </row>
    <row r="650" spans="1:7" x14ac:dyDescent="0.25">
      <c r="A650" s="15">
        <v>8</v>
      </c>
      <c r="B650" s="16" t="s">
        <v>434</v>
      </c>
      <c r="C650" s="17">
        <v>30</v>
      </c>
      <c r="D650" s="18">
        <v>129</v>
      </c>
      <c r="E650" s="6">
        <v>7.2112268518518532E-4</v>
      </c>
      <c r="F650" s="19">
        <v>69.34</v>
      </c>
      <c r="G650" s="13"/>
    </row>
    <row r="651" spans="1:7" x14ac:dyDescent="0.25">
      <c r="A651" s="15">
        <v>8</v>
      </c>
      <c r="B651" s="16" t="s">
        <v>49</v>
      </c>
      <c r="C651" s="17">
        <v>29</v>
      </c>
      <c r="D651" s="18">
        <v>121</v>
      </c>
      <c r="E651" s="6">
        <v>8.0557870370370364E-4</v>
      </c>
      <c r="F651" s="19">
        <v>62.07</v>
      </c>
      <c r="G651" s="13"/>
    </row>
    <row r="652" spans="1:7" x14ac:dyDescent="0.25">
      <c r="A652" s="15">
        <v>8</v>
      </c>
      <c r="B652" s="16" t="s">
        <v>49</v>
      </c>
      <c r="C652" s="17">
        <v>29</v>
      </c>
      <c r="D652" s="18">
        <v>121</v>
      </c>
      <c r="E652" s="6">
        <v>7.3018518518518528E-4</v>
      </c>
      <c r="F652" s="19">
        <v>68.48</v>
      </c>
      <c r="G652" s="13"/>
    </row>
    <row r="653" spans="1:7" x14ac:dyDescent="0.25">
      <c r="A653" s="15">
        <v>8</v>
      </c>
      <c r="B653" s="16" t="s">
        <v>49</v>
      </c>
      <c r="C653" s="17">
        <v>29</v>
      </c>
      <c r="D653" s="18">
        <v>121</v>
      </c>
      <c r="E653" s="6">
        <v>7.1379629629629625E-4</v>
      </c>
      <c r="F653" s="19">
        <v>70.05</v>
      </c>
      <c r="G653" s="13"/>
    </row>
    <row r="654" spans="1:7" x14ac:dyDescent="0.25">
      <c r="A654" s="15">
        <v>8</v>
      </c>
      <c r="B654" s="16" t="s">
        <v>49</v>
      </c>
      <c r="C654" s="17">
        <v>29</v>
      </c>
      <c r="D654" s="18">
        <v>121</v>
      </c>
      <c r="E654" s="6">
        <v>7.1003472222222225E-4</v>
      </c>
      <c r="F654" s="19">
        <v>70.42</v>
      </c>
      <c r="G654" s="13"/>
    </row>
    <row r="655" spans="1:7" x14ac:dyDescent="0.25">
      <c r="A655" s="15">
        <v>8</v>
      </c>
      <c r="B655" s="16" t="s">
        <v>49</v>
      </c>
      <c r="C655" s="17">
        <v>29</v>
      </c>
      <c r="D655" s="18">
        <v>121</v>
      </c>
      <c r="E655" s="6">
        <v>7.1532407407407406E-4</v>
      </c>
      <c r="F655" s="19">
        <v>69.900000000000006</v>
      </c>
      <c r="G655" s="13"/>
    </row>
    <row r="656" spans="1:7" x14ac:dyDescent="0.25">
      <c r="A656" s="15">
        <v>8</v>
      </c>
      <c r="B656" s="16" t="s">
        <v>49</v>
      </c>
      <c r="C656" s="17">
        <v>29</v>
      </c>
      <c r="D656" s="18">
        <v>121</v>
      </c>
      <c r="E656" s="6">
        <v>7.1488425925925929E-4</v>
      </c>
      <c r="F656" s="19">
        <v>69.94</v>
      </c>
      <c r="G656" s="13"/>
    </row>
    <row r="657" spans="1:7" x14ac:dyDescent="0.25">
      <c r="A657" s="15">
        <v>8</v>
      </c>
      <c r="B657" s="16" t="s">
        <v>49</v>
      </c>
      <c r="C657" s="17">
        <v>29</v>
      </c>
      <c r="D657" s="18">
        <v>121</v>
      </c>
      <c r="E657" s="6">
        <v>7.189351851851853E-4</v>
      </c>
      <c r="F657" s="19">
        <v>69.55</v>
      </c>
      <c r="G657" s="13"/>
    </row>
    <row r="658" spans="1:7" x14ac:dyDescent="0.25">
      <c r="A658" s="15">
        <v>8</v>
      </c>
      <c r="B658" s="16" t="s">
        <v>49</v>
      </c>
      <c r="C658" s="17">
        <v>29</v>
      </c>
      <c r="D658" s="18">
        <v>121</v>
      </c>
      <c r="E658" s="6">
        <v>7.2886574074074086E-4</v>
      </c>
      <c r="F658" s="19">
        <v>68.599999999999994</v>
      </c>
      <c r="G658" s="13"/>
    </row>
    <row r="659" spans="1:7" x14ac:dyDescent="0.25">
      <c r="A659" s="15">
        <v>8</v>
      </c>
      <c r="B659" s="16" t="s">
        <v>49</v>
      </c>
      <c r="C659" s="17">
        <v>29</v>
      </c>
      <c r="D659" s="18">
        <v>121</v>
      </c>
      <c r="E659" s="6">
        <v>7.0993055555555555E-4</v>
      </c>
      <c r="F659" s="19">
        <v>70.430000000000007</v>
      </c>
      <c r="G659" s="13"/>
    </row>
    <row r="660" spans="1:7" x14ac:dyDescent="0.25">
      <c r="A660" s="15">
        <v>8</v>
      </c>
      <c r="B660" s="16" t="s">
        <v>49</v>
      </c>
      <c r="C660" s="17">
        <v>29</v>
      </c>
      <c r="D660" s="18">
        <v>121</v>
      </c>
      <c r="E660" s="6">
        <v>7.0248842592592585E-4</v>
      </c>
      <c r="F660" s="19">
        <v>71.180000000000007</v>
      </c>
      <c r="G660" s="13"/>
    </row>
    <row r="661" spans="1:7" x14ac:dyDescent="0.25">
      <c r="A661" s="15">
        <v>8</v>
      </c>
      <c r="B661" s="16" t="s">
        <v>49</v>
      </c>
      <c r="C661" s="17">
        <v>29</v>
      </c>
      <c r="D661" s="18">
        <v>121</v>
      </c>
      <c r="E661" s="6">
        <v>6.9991898148148149E-4</v>
      </c>
      <c r="F661" s="19">
        <v>71.44</v>
      </c>
      <c r="G661" s="13"/>
    </row>
    <row r="662" spans="1:7" x14ac:dyDescent="0.25">
      <c r="A662" s="15">
        <v>8</v>
      </c>
      <c r="B662" s="16" t="s">
        <v>49</v>
      </c>
      <c r="C662" s="17">
        <v>29</v>
      </c>
      <c r="D662" s="18">
        <v>121</v>
      </c>
      <c r="E662" s="6">
        <v>7.0487268518518522E-4</v>
      </c>
      <c r="F662" s="19">
        <v>70.930000000000007</v>
      </c>
      <c r="G662" s="13"/>
    </row>
    <row r="663" spans="1:7" x14ac:dyDescent="0.25">
      <c r="A663" s="15">
        <v>8</v>
      </c>
      <c r="B663" s="16" t="s">
        <v>49</v>
      </c>
      <c r="C663" s="17">
        <v>29</v>
      </c>
      <c r="D663" s="18">
        <v>121</v>
      </c>
      <c r="E663" s="6">
        <v>7.0131944444444452E-4</v>
      </c>
      <c r="F663" s="19">
        <v>71.290000000000006</v>
      </c>
      <c r="G663" s="13"/>
    </row>
    <row r="664" spans="1:7" x14ac:dyDescent="0.25">
      <c r="A664" s="15">
        <v>8</v>
      </c>
      <c r="B664" s="16" t="s">
        <v>49</v>
      </c>
      <c r="C664" s="17">
        <v>29</v>
      </c>
      <c r="D664" s="18">
        <v>121</v>
      </c>
      <c r="E664" s="6">
        <v>7.0133101851851856E-4</v>
      </c>
      <c r="F664" s="19">
        <v>71.290000000000006</v>
      </c>
      <c r="G664" s="13"/>
    </row>
    <row r="665" spans="1:7" x14ac:dyDescent="0.25">
      <c r="A665" s="15">
        <v>8</v>
      </c>
      <c r="B665" s="16" t="s">
        <v>49</v>
      </c>
      <c r="C665" s="17">
        <v>29</v>
      </c>
      <c r="D665" s="18">
        <v>121</v>
      </c>
      <c r="E665" s="6">
        <v>7.0149305555555557E-4</v>
      </c>
      <c r="F665" s="19">
        <v>71.28</v>
      </c>
      <c r="G665" s="13"/>
    </row>
    <row r="666" spans="1:7" x14ac:dyDescent="0.25">
      <c r="A666" s="15">
        <v>8</v>
      </c>
      <c r="B666" s="16" t="s">
        <v>49</v>
      </c>
      <c r="C666" s="17">
        <v>29</v>
      </c>
      <c r="D666" s="18">
        <v>121</v>
      </c>
      <c r="E666" s="6">
        <v>7.151504629629629E-4</v>
      </c>
      <c r="F666" s="19">
        <v>69.92</v>
      </c>
      <c r="G666" s="13"/>
    </row>
    <row r="667" spans="1:7" x14ac:dyDescent="0.25">
      <c r="A667" s="15">
        <v>8</v>
      </c>
      <c r="B667" s="16" t="s">
        <v>49</v>
      </c>
      <c r="C667" s="17">
        <v>29</v>
      </c>
      <c r="D667" s="18">
        <v>121</v>
      </c>
      <c r="E667" s="6">
        <v>7.0722222222222226E-4</v>
      </c>
      <c r="F667" s="19">
        <v>70.7</v>
      </c>
      <c r="G667" s="13"/>
    </row>
    <row r="668" spans="1:7" x14ac:dyDescent="0.25">
      <c r="A668" s="15">
        <v>8</v>
      </c>
      <c r="B668" s="16" t="s">
        <v>49</v>
      </c>
      <c r="C668" s="17">
        <v>29</v>
      </c>
      <c r="D668" s="18">
        <v>121</v>
      </c>
      <c r="E668" s="6">
        <v>7.0409722222222228E-4</v>
      </c>
      <c r="F668" s="19">
        <v>71.010000000000005</v>
      </c>
      <c r="G668" s="13"/>
    </row>
    <row r="669" spans="1:7" x14ac:dyDescent="0.25">
      <c r="A669" s="15">
        <v>8</v>
      </c>
      <c r="B669" s="16" t="s">
        <v>49</v>
      </c>
      <c r="C669" s="17">
        <v>29</v>
      </c>
      <c r="D669" s="18">
        <v>121</v>
      </c>
      <c r="E669" s="6">
        <v>7.0265046296296297E-4</v>
      </c>
      <c r="F669" s="19">
        <v>71.16</v>
      </c>
      <c r="G669" s="13"/>
    </row>
    <row r="670" spans="1:7" x14ac:dyDescent="0.25">
      <c r="A670" s="15">
        <v>8</v>
      </c>
      <c r="B670" s="16" t="s">
        <v>49</v>
      </c>
      <c r="C670" s="17">
        <v>29</v>
      </c>
      <c r="D670" s="18">
        <v>121</v>
      </c>
      <c r="E670" s="6">
        <v>7.0537037037037042E-4</v>
      </c>
      <c r="F670" s="19">
        <v>70.88</v>
      </c>
      <c r="G670" s="13"/>
    </row>
    <row r="671" spans="1:7" x14ac:dyDescent="0.25">
      <c r="A671" s="15">
        <v>8</v>
      </c>
      <c r="B671" s="16" t="s">
        <v>49</v>
      </c>
      <c r="C671" s="17">
        <v>29</v>
      </c>
      <c r="D671" s="18">
        <v>121</v>
      </c>
      <c r="E671" s="6">
        <v>7.0159722222222227E-4</v>
      </c>
      <c r="F671" s="19">
        <v>71.27</v>
      </c>
      <c r="G671" s="13"/>
    </row>
    <row r="672" spans="1:7" x14ac:dyDescent="0.25">
      <c r="A672" s="15">
        <v>8</v>
      </c>
      <c r="B672" s="16" t="s">
        <v>49</v>
      </c>
      <c r="C672" s="17">
        <v>29</v>
      </c>
      <c r="D672" s="18">
        <v>121</v>
      </c>
      <c r="E672" s="6">
        <v>7.13599537037037E-4</v>
      </c>
      <c r="F672" s="19">
        <v>70.069999999999993</v>
      </c>
      <c r="G672" s="13"/>
    </row>
    <row r="673" spans="1:7" x14ac:dyDescent="0.25">
      <c r="A673" s="15">
        <v>8</v>
      </c>
      <c r="B673" s="16" t="s">
        <v>49</v>
      </c>
      <c r="C673" s="17">
        <v>29</v>
      </c>
      <c r="D673" s="18">
        <v>121</v>
      </c>
      <c r="E673" s="6">
        <v>7.0472222222222214E-4</v>
      </c>
      <c r="F673" s="19">
        <v>70.95</v>
      </c>
      <c r="G673" s="13"/>
    </row>
    <row r="674" spans="1:7" x14ac:dyDescent="0.25">
      <c r="A674" s="15">
        <v>8</v>
      </c>
      <c r="B674" s="16" t="s">
        <v>49</v>
      </c>
      <c r="C674" s="17">
        <v>29</v>
      </c>
      <c r="D674" s="18">
        <v>121</v>
      </c>
      <c r="E674" s="6">
        <v>6.9876157407407419E-4</v>
      </c>
      <c r="F674" s="19">
        <v>71.56</v>
      </c>
      <c r="G674" s="13"/>
    </row>
    <row r="675" spans="1:7" x14ac:dyDescent="0.25">
      <c r="A675" s="15">
        <v>8</v>
      </c>
      <c r="B675" s="16" t="s">
        <v>49</v>
      </c>
      <c r="C675" s="17">
        <v>29</v>
      </c>
      <c r="D675" s="18">
        <v>121</v>
      </c>
      <c r="E675" s="6">
        <v>7.0512731481481479E-4</v>
      </c>
      <c r="F675" s="19">
        <v>70.91</v>
      </c>
      <c r="G675" s="13"/>
    </row>
    <row r="676" spans="1:7" x14ac:dyDescent="0.25">
      <c r="A676" s="15">
        <v>8</v>
      </c>
      <c r="B676" s="16" t="s">
        <v>49</v>
      </c>
      <c r="C676" s="17">
        <v>29</v>
      </c>
      <c r="D676" s="18">
        <v>121</v>
      </c>
      <c r="E676" s="6">
        <v>7.037615740740741E-4</v>
      </c>
      <c r="F676" s="19">
        <v>71.05</v>
      </c>
      <c r="G676" s="13"/>
    </row>
    <row r="677" spans="1:7" x14ac:dyDescent="0.25">
      <c r="A677" s="15">
        <v>8</v>
      </c>
      <c r="B677" s="16" t="s">
        <v>49</v>
      </c>
      <c r="C677" s="17">
        <v>29</v>
      </c>
      <c r="D677" s="18">
        <v>121</v>
      </c>
      <c r="E677" s="6">
        <v>7.1289351851851852E-4</v>
      </c>
      <c r="F677" s="19">
        <v>70.14</v>
      </c>
      <c r="G677" s="13"/>
    </row>
    <row r="678" spans="1:7" x14ac:dyDescent="0.25">
      <c r="A678" s="15">
        <v>8</v>
      </c>
      <c r="B678" s="16" t="s">
        <v>49</v>
      </c>
      <c r="C678" s="17">
        <v>29</v>
      </c>
      <c r="D678" s="18">
        <v>121</v>
      </c>
      <c r="E678" s="6">
        <v>7.0553240740740743E-4</v>
      </c>
      <c r="F678" s="19">
        <v>70.87</v>
      </c>
      <c r="G678" s="13"/>
    </row>
    <row r="679" spans="1:7" x14ac:dyDescent="0.25">
      <c r="A679" s="15">
        <v>8</v>
      </c>
      <c r="B679" s="16" t="s">
        <v>49</v>
      </c>
      <c r="C679" s="17">
        <v>29</v>
      </c>
      <c r="D679" s="18">
        <v>121</v>
      </c>
      <c r="E679" s="6">
        <v>7.146527777777777E-4</v>
      </c>
      <c r="F679" s="19">
        <v>69.959999999999994</v>
      </c>
      <c r="G679" s="13"/>
    </row>
    <row r="680" spans="1:7" x14ac:dyDescent="0.25">
      <c r="A680" s="15">
        <v>8</v>
      </c>
      <c r="B680" s="16" t="s">
        <v>53</v>
      </c>
      <c r="C680" s="17">
        <v>29</v>
      </c>
      <c r="D680" s="18">
        <v>114</v>
      </c>
      <c r="E680" s="6">
        <v>7.9839120370370383E-4</v>
      </c>
      <c r="F680" s="19">
        <v>62.63</v>
      </c>
      <c r="G680" s="13"/>
    </row>
    <row r="681" spans="1:7" x14ac:dyDescent="0.25">
      <c r="A681" s="15">
        <v>8</v>
      </c>
      <c r="B681" s="16" t="s">
        <v>53</v>
      </c>
      <c r="C681" s="17">
        <v>29</v>
      </c>
      <c r="D681" s="18">
        <v>114</v>
      </c>
      <c r="E681" s="6">
        <v>7.2142361111111116E-4</v>
      </c>
      <c r="F681" s="19">
        <v>69.31</v>
      </c>
      <c r="G681" s="13"/>
    </row>
    <row r="682" spans="1:7" x14ac:dyDescent="0.25">
      <c r="A682" s="15">
        <v>8</v>
      </c>
      <c r="B682" s="16" t="s">
        <v>53</v>
      </c>
      <c r="C682" s="17">
        <v>29</v>
      </c>
      <c r="D682" s="18">
        <v>114</v>
      </c>
      <c r="E682" s="6">
        <v>8.3709490740740738E-4</v>
      </c>
      <c r="F682" s="19">
        <v>59.73</v>
      </c>
      <c r="G682" s="13"/>
    </row>
    <row r="683" spans="1:7" x14ac:dyDescent="0.25">
      <c r="A683" s="15">
        <v>8</v>
      </c>
      <c r="B683" s="16" t="s">
        <v>53</v>
      </c>
      <c r="C683" s="17">
        <v>29</v>
      </c>
      <c r="D683" s="18">
        <v>114</v>
      </c>
      <c r="E683" s="6">
        <v>7.2618055555555554E-4</v>
      </c>
      <c r="F683" s="19">
        <v>68.849999999999994</v>
      </c>
      <c r="G683" s="13"/>
    </row>
    <row r="684" spans="1:7" x14ac:dyDescent="0.25">
      <c r="A684" s="15">
        <v>8</v>
      </c>
      <c r="B684" s="16" t="s">
        <v>53</v>
      </c>
      <c r="C684" s="17">
        <v>29</v>
      </c>
      <c r="D684" s="18">
        <v>114</v>
      </c>
      <c r="E684" s="6">
        <v>7.2039351851851865E-4</v>
      </c>
      <c r="F684" s="19">
        <v>69.41</v>
      </c>
      <c r="G684" s="13"/>
    </row>
    <row r="685" spans="1:7" x14ac:dyDescent="0.25">
      <c r="A685" s="15">
        <v>8</v>
      </c>
      <c r="B685" s="16" t="s">
        <v>53</v>
      </c>
      <c r="C685" s="17">
        <v>29</v>
      </c>
      <c r="D685" s="18">
        <v>114</v>
      </c>
      <c r="E685" s="6">
        <v>7.1416666666666666E-4</v>
      </c>
      <c r="F685" s="19">
        <v>70.010000000000005</v>
      </c>
      <c r="G685" s="13"/>
    </row>
    <row r="686" spans="1:7" x14ac:dyDescent="0.25">
      <c r="A686" s="15">
        <v>8</v>
      </c>
      <c r="B686" s="16" t="s">
        <v>53</v>
      </c>
      <c r="C686" s="17">
        <v>29</v>
      </c>
      <c r="D686" s="18">
        <v>114</v>
      </c>
      <c r="E686" s="6">
        <v>7.0995370370370364E-4</v>
      </c>
      <c r="F686" s="19">
        <v>70.430000000000007</v>
      </c>
      <c r="G686" s="13"/>
    </row>
    <row r="687" spans="1:7" x14ac:dyDescent="0.25">
      <c r="A687" s="15">
        <v>8</v>
      </c>
      <c r="B687" s="16" t="s">
        <v>53</v>
      </c>
      <c r="C687" s="17">
        <v>29</v>
      </c>
      <c r="D687" s="18">
        <v>114</v>
      </c>
      <c r="E687" s="6">
        <v>7.0371527777777782E-4</v>
      </c>
      <c r="F687" s="19">
        <v>71.05</v>
      </c>
      <c r="G687" s="13"/>
    </row>
    <row r="688" spans="1:7" x14ac:dyDescent="0.25">
      <c r="A688" s="15">
        <v>8</v>
      </c>
      <c r="B688" s="16" t="s">
        <v>53</v>
      </c>
      <c r="C688" s="17">
        <v>29</v>
      </c>
      <c r="D688" s="18">
        <v>114</v>
      </c>
      <c r="E688" s="6">
        <v>7.0349537037037028E-4</v>
      </c>
      <c r="F688" s="19">
        <v>71.069999999999993</v>
      </c>
      <c r="G688" s="13"/>
    </row>
    <row r="689" spans="1:7" x14ac:dyDescent="0.25">
      <c r="A689" s="15">
        <v>8</v>
      </c>
      <c r="B689" s="16" t="s">
        <v>53</v>
      </c>
      <c r="C689" s="17">
        <v>29</v>
      </c>
      <c r="D689" s="18">
        <v>114</v>
      </c>
      <c r="E689" s="6">
        <v>7.0491898148148139E-4</v>
      </c>
      <c r="F689" s="19">
        <v>70.930000000000007</v>
      </c>
      <c r="G689" s="13"/>
    </row>
    <row r="690" spans="1:7" x14ac:dyDescent="0.25">
      <c r="A690" s="15">
        <v>8</v>
      </c>
      <c r="B690" s="16" t="s">
        <v>53</v>
      </c>
      <c r="C690" s="17">
        <v>29</v>
      </c>
      <c r="D690" s="18">
        <v>114</v>
      </c>
      <c r="E690" s="6">
        <v>7.0344907407407411E-4</v>
      </c>
      <c r="F690" s="19">
        <v>71.08</v>
      </c>
      <c r="G690" s="13"/>
    </row>
    <row r="691" spans="1:7" x14ac:dyDescent="0.25">
      <c r="A691" s="15">
        <v>8</v>
      </c>
      <c r="B691" s="16" t="s">
        <v>53</v>
      </c>
      <c r="C691" s="17">
        <v>29</v>
      </c>
      <c r="D691" s="18">
        <v>114</v>
      </c>
      <c r="E691" s="6">
        <v>7.0247685185185181E-4</v>
      </c>
      <c r="F691" s="19">
        <v>71.180000000000007</v>
      </c>
      <c r="G691" s="13"/>
    </row>
    <row r="692" spans="1:7" x14ac:dyDescent="0.25">
      <c r="A692" s="15">
        <v>8</v>
      </c>
      <c r="B692" s="16" t="s">
        <v>53</v>
      </c>
      <c r="C692" s="17">
        <v>29</v>
      </c>
      <c r="D692" s="18">
        <v>114</v>
      </c>
      <c r="E692" s="6">
        <v>6.9812500000000007E-4</v>
      </c>
      <c r="F692" s="19">
        <v>71.62</v>
      </c>
      <c r="G692" s="13"/>
    </row>
    <row r="693" spans="1:7" x14ac:dyDescent="0.25">
      <c r="A693" s="15">
        <v>8</v>
      </c>
      <c r="B693" s="16" t="s">
        <v>53</v>
      </c>
      <c r="C693" s="17">
        <v>29</v>
      </c>
      <c r="D693" s="18">
        <v>114</v>
      </c>
      <c r="E693" s="6">
        <v>7.0133101851851856E-4</v>
      </c>
      <c r="F693" s="19">
        <v>71.290000000000006</v>
      </c>
      <c r="G693" s="13"/>
    </row>
    <row r="694" spans="1:7" x14ac:dyDescent="0.25">
      <c r="A694" s="15">
        <v>8</v>
      </c>
      <c r="B694" s="16" t="s">
        <v>53</v>
      </c>
      <c r="C694" s="17">
        <v>29</v>
      </c>
      <c r="D694" s="18">
        <v>114</v>
      </c>
      <c r="E694" s="6">
        <v>7.1130787037037039E-4</v>
      </c>
      <c r="F694" s="19">
        <v>70.290000000000006</v>
      </c>
      <c r="G694" s="13"/>
    </row>
    <row r="695" spans="1:7" x14ac:dyDescent="0.25">
      <c r="A695" s="15">
        <v>8</v>
      </c>
      <c r="B695" s="16" t="s">
        <v>53</v>
      </c>
      <c r="C695" s="17">
        <v>29</v>
      </c>
      <c r="D695" s="18">
        <v>114</v>
      </c>
      <c r="E695" s="6">
        <v>7.0180555555555545E-4</v>
      </c>
      <c r="F695" s="19">
        <v>71.239999999999995</v>
      </c>
      <c r="G695" s="13"/>
    </row>
    <row r="696" spans="1:7" x14ac:dyDescent="0.25">
      <c r="A696" s="15">
        <v>8</v>
      </c>
      <c r="B696" s="16" t="s">
        <v>53</v>
      </c>
      <c r="C696" s="17">
        <v>29</v>
      </c>
      <c r="D696" s="18">
        <v>114</v>
      </c>
      <c r="E696" s="6">
        <v>6.9769675925925934E-4</v>
      </c>
      <c r="F696" s="19">
        <v>71.66</v>
      </c>
      <c r="G696" s="13"/>
    </row>
    <row r="697" spans="1:7" x14ac:dyDescent="0.25">
      <c r="A697" s="15">
        <v>8</v>
      </c>
      <c r="B697" s="16" t="s">
        <v>53</v>
      </c>
      <c r="C697" s="17">
        <v>29</v>
      </c>
      <c r="D697" s="18">
        <v>114</v>
      </c>
      <c r="E697" s="6">
        <v>7.0121527777777771E-4</v>
      </c>
      <c r="F697" s="19">
        <v>71.3</v>
      </c>
      <c r="G697" s="13"/>
    </row>
    <row r="698" spans="1:7" x14ac:dyDescent="0.25">
      <c r="A698" s="15">
        <v>8</v>
      </c>
      <c r="B698" s="16" t="s">
        <v>53</v>
      </c>
      <c r="C698" s="17">
        <v>29</v>
      </c>
      <c r="D698" s="18">
        <v>114</v>
      </c>
      <c r="E698" s="6">
        <v>7.0335648148148145E-4</v>
      </c>
      <c r="F698" s="19">
        <v>71.09</v>
      </c>
      <c r="G698" s="13"/>
    </row>
    <row r="699" spans="1:7" x14ac:dyDescent="0.25">
      <c r="A699" s="15">
        <v>8</v>
      </c>
      <c r="B699" s="16" t="s">
        <v>53</v>
      </c>
      <c r="C699" s="17">
        <v>29</v>
      </c>
      <c r="D699" s="18">
        <v>114</v>
      </c>
      <c r="E699" s="6">
        <v>7.0293981481481477E-4</v>
      </c>
      <c r="F699" s="19">
        <v>71.13</v>
      </c>
      <c r="G699" s="13"/>
    </row>
    <row r="700" spans="1:7" x14ac:dyDescent="0.25">
      <c r="A700" s="15">
        <v>8</v>
      </c>
      <c r="B700" s="16" t="s">
        <v>53</v>
      </c>
      <c r="C700" s="17">
        <v>29</v>
      </c>
      <c r="D700" s="18">
        <v>114</v>
      </c>
      <c r="E700" s="6">
        <v>7.0315972222222221E-4</v>
      </c>
      <c r="F700" s="19">
        <v>71.11</v>
      </c>
      <c r="G700" s="13"/>
    </row>
    <row r="701" spans="1:7" x14ac:dyDescent="0.25">
      <c r="A701" s="15">
        <v>8</v>
      </c>
      <c r="B701" s="16" t="s">
        <v>53</v>
      </c>
      <c r="C701" s="17">
        <v>29</v>
      </c>
      <c r="D701" s="18">
        <v>114</v>
      </c>
      <c r="E701" s="6">
        <v>6.9931712962962959E-4</v>
      </c>
      <c r="F701" s="19">
        <v>71.5</v>
      </c>
      <c r="G701" s="13"/>
    </row>
    <row r="702" spans="1:7" x14ac:dyDescent="0.25">
      <c r="A702" s="15">
        <v>8</v>
      </c>
      <c r="B702" s="16" t="s">
        <v>53</v>
      </c>
      <c r="C702" s="17">
        <v>29</v>
      </c>
      <c r="D702" s="18">
        <v>114</v>
      </c>
      <c r="E702" s="6">
        <v>7.0380787037037037E-4</v>
      </c>
      <c r="F702" s="19">
        <v>71.040000000000006</v>
      </c>
      <c r="G702" s="13"/>
    </row>
    <row r="703" spans="1:7" x14ac:dyDescent="0.25">
      <c r="A703" s="15">
        <v>8</v>
      </c>
      <c r="B703" s="16" t="s">
        <v>53</v>
      </c>
      <c r="C703" s="17">
        <v>29</v>
      </c>
      <c r="D703" s="18">
        <v>114</v>
      </c>
      <c r="E703" s="6">
        <v>7.0349537037037028E-4</v>
      </c>
      <c r="F703" s="19">
        <v>71.069999999999993</v>
      </c>
      <c r="G703" s="13"/>
    </row>
    <row r="704" spans="1:7" x14ac:dyDescent="0.25">
      <c r="A704" s="15">
        <v>8</v>
      </c>
      <c r="B704" s="16" t="s">
        <v>53</v>
      </c>
      <c r="C704" s="17">
        <v>29</v>
      </c>
      <c r="D704" s="18">
        <v>114</v>
      </c>
      <c r="E704" s="6">
        <v>7.0064814814814805E-4</v>
      </c>
      <c r="F704" s="19">
        <v>71.36</v>
      </c>
      <c r="G704" s="13"/>
    </row>
    <row r="705" spans="1:7" x14ac:dyDescent="0.25">
      <c r="A705" s="15">
        <v>8</v>
      </c>
      <c r="B705" s="16" t="s">
        <v>53</v>
      </c>
      <c r="C705" s="17">
        <v>29</v>
      </c>
      <c r="D705" s="18">
        <v>114</v>
      </c>
      <c r="E705" s="6">
        <v>6.9732638888888893E-4</v>
      </c>
      <c r="F705" s="19">
        <v>71.7</v>
      </c>
      <c r="G705" s="13"/>
    </row>
    <row r="706" spans="1:7" x14ac:dyDescent="0.25">
      <c r="A706" s="15">
        <v>8</v>
      </c>
      <c r="B706" s="16" t="s">
        <v>53</v>
      </c>
      <c r="C706" s="17">
        <v>29</v>
      </c>
      <c r="D706" s="18">
        <v>114</v>
      </c>
      <c r="E706" s="6">
        <v>6.9858796296296292E-4</v>
      </c>
      <c r="F706" s="19">
        <v>71.569999999999993</v>
      </c>
      <c r="G706" s="13"/>
    </row>
    <row r="707" spans="1:7" x14ac:dyDescent="0.25">
      <c r="A707" s="15">
        <v>8</v>
      </c>
      <c r="B707" s="16" t="s">
        <v>53</v>
      </c>
      <c r="C707" s="17">
        <v>29</v>
      </c>
      <c r="D707" s="18">
        <v>114</v>
      </c>
      <c r="E707" s="6">
        <v>6.9646990740740737E-4</v>
      </c>
      <c r="F707" s="19">
        <v>71.790000000000006</v>
      </c>
      <c r="G707" s="13"/>
    </row>
    <row r="708" spans="1:7" x14ac:dyDescent="0.25">
      <c r="A708" s="15">
        <v>8</v>
      </c>
      <c r="B708" s="16" t="s">
        <v>53</v>
      </c>
      <c r="C708" s="17">
        <v>29</v>
      </c>
      <c r="D708" s="18">
        <v>114</v>
      </c>
      <c r="E708" s="6">
        <v>6.9651620370370364E-4</v>
      </c>
      <c r="F708" s="19">
        <v>71.790000000000006</v>
      </c>
      <c r="G708" s="13"/>
    </row>
    <row r="709" spans="1:7" x14ac:dyDescent="0.25">
      <c r="A709" s="15">
        <v>8</v>
      </c>
      <c r="B709" s="16" t="s">
        <v>52</v>
      </c>
      <c r="C709" s="17">
        <v>29</v>
      </c>
      <c r="D709" s="18">
        <v>135</v>
      </c>
      <c r="E709" s="6">
        <v>8.0234953703703707E-4</v>
      </c>
      <c r="F709" s="19">
        <v>62.32</v>
      </c>
      <c r="G709" s="13"/>
    </row>
    <row r="710" spans="1:7" x14ac:dyDescent="0.25">
      <c r="A710" s="15">
        <v>8</v>
      </c>
      <c r="B710" s="16" t="s">
        <v>52</v>
      </c>
      <c r="C710" s="17">
        <v>29</v>
      </c>
      <c r="D710" s="18">
        <v>135</v>
      </c>
      <c r="E710" s="6">
        <v>8.3733796296296291E-4</v>
      </c>
      <c r="F710" s="19">
        <v>59.71</v>
      </c>
      <c r="G710" s="13"/>
    </row>
    <row r="711" spans="1:7" x14ac:dyDescent="0.25">
      <c r="A711" s="15">
        <v>8</v>
      </c>
      <c r="B711" s="16" t="s">
        <v>52</v>
      </c>
      <c r="C711" s="17">
        <v>29</v>
      </c>
      <c r="D711" s="18">
        <v>135</v>
      </c>
      <c r="E711" s="6">
        <v>7.3087962962962961E-4</v>
      </c>
      <c r="F711" s="19">
        <v>68.41</v>
      </c>
      <c r="G711" s="13"/>
    </row>
    <row r="712" spans="1:7" x14ac:dyDescent="0.25">
      <c r="A712" s="15">
        <v>8</v>
      </c>
      <c r="B712" s="16" t="s">
        <v>52</v>
      </c>
      <c r="C712" s="17">
        <v>29</v>
      </c>
      <c r="D712" s="18">
        <v>135</v>
      </c>
      <c r="E712" s="6">
        <v>7.2957175925925934E-4</v>
      </c>
      <c r="F712" s="19">
        <v>68.53</v>
      </c>
      <c r="G712" s="13"/>
    </row>
    <row r="713" spans="1:7" x14ac:dyDescent="0.25">
      <c r="A713" s="15">
        <v>8</v>
      </c>
      <c r="B713" s="16" t="s">
        <v>52</v>
      </c>
      <c r="C713" s="17">
        <v>29</v>
      </c>
      <c r="D713" s="18">
        <v>135</v>
      </c>
      <c r="E713" s="6">
        <v>7.1722222222222228E-4</v>
      </c>
      <c r="F713" s="19">
        <v>69.709999999999994</v>
      </c>
      <c r="G713" s="13"/>
    </row>
    <row r="714" spans="1:7" x14ac:dyDescent="0.25">
      <c r="A714" s="15">
        <v>8</v>
      </c>
      <c r="B714" s="16" t="s">
        <v>52</v>
      </c>
      <c r="C714" s="17">
        <v>29</v>
      </c>
      <c r="D714" s="18">
        <v>135</v>
      </c>
      <c r="E714" s="6">
        <v>8.1839120370370366E-4</v>
      </c>
      <c r="F714" s="19">
        <v>61.1</v>
      </c>
      <c r="G714" s="13"/>
    </row>
    <row r="715" spans="1:7" x14ac:dyDescent="0.25">
      <c r="A715" s="15">
        <v>8</v>
      </c>
      <c r="B715" s="16" t="s">
        <v>52</v>
      </c>
      <c r="C715" s="17">
        <v>29</v>
      </c>
      <c r="D715" s="18">
        <v>135</v>
      </c>
      <c r="E715" s="6">
        <v>7.1305555555555543E-4</v>
      </c>
      <c r="F715" s="19">
        <v>70.12</v>
      </c>
      <c r="G715" s="13"/>
    </row>
    <row r="716" spans="1:7" x14ac:dyDescent="0.25">
      <c r="A716" s="15">
        <v>8</v>
      </c>
      <c r="B716" s="16" t="s">
        <v>52</v>
      </c>
      <c r="C716" s="17">
        <v>29</v>
      </c>
      <c r="D716" s="18">
        <v>135</v>
      </c>
      <c r="E716" s="6">
        <v>7.1267361111111108E-4</v>
      </c>
      <c r="F716" s="19">
        <v>70.16</v>
      </c>
      <c r="G716" s="13"/>
    </row>
    <row r="717" spans="1:7" x14ac:dyDescent="0.25">
      <c r="A717" s="15">
        <v>8</v>
      </c>
      <c r="B717" s="16" t="s">
        <v>52</v>
      </c>
      <c r="C717" s="17">
        <v>29</v>
      </c>
      <c r="D717" s="18">
        <v>135</v>
      </c>
      <c r="E717" s="6">
        <v>7.1187499999999994E-4</v>
      </c>
      <c r="F717" s="19">
        <v>70.239999999999995</v>
      </c>
      <c r="G717" s="13"/>
    </row>
    <row r="718" spans="1:7" x14ac:dyDescent="0.25">
      <c r="A718" s="15">
        <v>8</v>
      </c>
      <c r="B718" s="16" t="s">
        <v>52</v>
      </c>
      <c r="C718" s="17">
        <v>29</v>
      </c>
      <c r="D718" s="18">
        <v>135</v>
      </c>
      <c r="E718" s="6">
        <v>7.1010416666666672E-4</v>
      </c>
      <c r="F718" s="19">
        <v>70.41</v>
      </c>
      <c r="G718" s="13"/>
    </row>
    <row r="719" spans="1:7" x14ac:dyDescent="0.25">
      <c r="A719" s="15">
        <v>8</v>
      </c>
      <c r="B719" s="16" t="s">
        <v>52</v>
      </c>
      <c r="C719" s="17">
        <v>29</v>
      </c>
      <c r="D719" s="18">
        <v>135</v>
      </c>
      <c r="E719" s="6">
        <v>7.125462962962963E-4</v>
      </c>
      <c r="F719" s="19">
        <v>70.17</v>
      </c>
      <c r="G719" s="13"/>
    </row>
    <row r="720" spans="1:7" x14ac:dyDescent="0.25">
      <c r="A720" s="15">
        <v>8</v>
      </c>
      <c r="B720" s="16" t="s">
        <v>52</v>
      </c>
      <c r="C720" s="17">
        <v>29</v>
      </c>
      <c r="D720" s="18">
        <v>135</v>
      </c>
      <c r="E720" s="6">
        <v>7.0973379629629631E-4</v>
      </c>
      <c r="F720" s="19">
        <v>70.45</v>
      </c>
      <c r="G720" s="13"/>
    </row>
    <row r="721" spans="1:7" x14ac:dyDescent="0.25">
      <c r="A721" s="15">
        <v>8</v>
      </c>
      <c r="B721" s="16" t="s">
        <v>52</v>
      </c>
      <c r="C721" s="17">
        <v>29</v>
      </c>
      <c r="D721" s="18">
        <v>135</v>
      </c>
      <c r="E721" s="6">
        <v>7.1274305555555555E-4</v>
      </c>
      <c r="F721" s="19">
        <v>70.150000000000006</v>
      </c>
      <c r="G721" s="13"/>
    </row>
    <row r="722" spans="1:7" x14ac:dyDescent="0.25">
      <c r="A722" s="15">
        <v>8</v>
      </c>
      <c r="B722" s="16" t="s">
        <v>52</v>
      </c>
      <c r="C722" s="17">
        <v>29</v>
      </c>
      <c r="D722" s="18">
        <v>135</v>
      </c>
      <c r="E722" s="6">
        <v>7.1878472222222222E-4</v>
      </c>
      <c r="F722" s="19">
        <v>69.56</v>
      </c>
      <c r="G722" s="13"/>
    </row>
    <row r="723" spans="1:7" x14ac:dyDescent="0.25">
      <c r="A723" s="15">
        <v>8</v>
      </c>
      <c r="B723" s="16" t="s">
        <v>52</v>
      </c>
      <c r="C723" s="17">
        <v>29</v>
      </c>
      <c r="D723" s="18">
        <v>135</v>
      </c>
      <c r="E723" s="6">
        <v>7.1266203703703693E-4</v>
      </c>
      <c r="F723" s="19">
        <v>70.16</v>
      </c>
      <c r="G723" s="13"/>
    </row>
    <row r="724" spans="1:7" x14ac:dyDescent="0.25">
      <c r="A724" s="15">
        <v>8</v>
      </c>
      <c r="B724" s="16" t="s">
        <v>52</v>
      </c>
      <c r="C724" s="17">
        <v>29</v>
      </c>
      <c r="D724" s="18">
        <v>135</v>
      </c>
      <c r="E724" s="6">
        <v>7.1405092592592603E-4</v>
      </c>
      <c r="F724" s="19">
        <v>70.02</v>
      </c>
      <c r="G724" s="13"/>
    </row>
    <row r="725" spans="1:7" x14ac:dyDescent="0.25">
      <c r="A725" s="15">
        <v>8</v>
      </c>
      <c r="B725" s="16" t="s">
        <v>52</v>
      </c>
      <c r="C725" s="17">
        <v>29</v>
      </c>
      <c r="D725" s="18">
        <v>135</v>
      </c>
      <c r="E725" s="6">
        <v>7.1081018518518531E-4</v>
      </c>
      <c r="F725" s="19">
        <v>70.34</v>
      </c>
      <c r="G725" s="13"/>
    </row>
    <row r="726" spans="1:7" x14ac:dyDescent="0.25">
      <c r="A726" s="15">
        <v>8</v>
      </c>
      <c r="B726" s="16" t="s">
        <v>52</v>
      </c>
      <c r="C726" s="17">
        <v>29</v>
      </c>
      <c r="D726" s="18">
        <v>135</v>
      </c>
      <c r="E726" s="6">
        <v>7.1094907407407402E-4</v>
      </c>
      <c r="F726" s="19">
        <v>70.33</v>
      </c>
      <c r="G726" s="13"/>
    </row>
    <row r="727" spans="1:7" x14ac:dyDescent="0.25">
      <c r="A727" s="15">
        <v>8</v>
      </c>
      <c r="B727" s="16" t="s">
        <v>52</v>
      </c>
      <c r="C727" s="17">
        <v>29</v>
      </c>
      <c r="D727" s="18">
        <v>135</v>
      </c>
      <c r="E727" s="6">
        <v>7.1101851851851849E-4</v>
      </c>
      <c r="F727" s="19">
        <v>70.319999999999993</v>
      </c>
      <c r="G727" s="13"/>
    </row>
    <row r="728" spans="1:7" x14ac:dyDescent="0.25">
      <c r="A728" s="15">
        <v>8</v>
      </c>
      <c r="B728" s="16" t="s">
        <v>52</v>
      </c>
      <c r="C728" s="17">
        <v>29</v>
      </c>
      <c r="D728" s="18">
        <v>135</v>
      </c>
      <c r="E728" s="6">
        <v>7.1099537037037041E-4</v>
      </c>
      <c r="F728" s="19">
        <v>70.319999999999993</v>
      </c>
      <c r="G728" s="13"/>
    </row>
    <row r="729" spans="1:7" x14ac:dyDescent="0.25">
      <c r="A729" s="15">
        <v>8</v>
      </c>
      <c r="B729" s="16" t="s">
        <v>52</v>
      </c>
      <c r="C729" s="17">
        <v>29</v>
      </c>
      <c r="D729" s="18">
        <v>135</v>
      </c>
      <c r="E729" s="6">
        <v>7.1055555555555553E-4</v>
      </c>
      <c r="F729" s="19">
        <v>70.37</v>
      </c>
      <c r="G729" s="13"/>
    </row>
    <row r="730" spans="1:7" x14ac:dyDescent="0.25">
      <c r="A730" s="15">
        <v>8</v>
      </c>
      <c r="B730" s="16" t="s">
        <v>52</v>
      </c>
      <c r="C730" s="17">
        <v>29</v>
      </c>
      <c r="D730" s="18">
        <v>135</v>
      </c>
      <c r="E730" s="6">
        <v>7.1140046296296305E-4</v>
      </c>
      <c r="F730" s="19">
        <v>70.28</v>
      </c>
      <c r="G730" s="13"/>
    </row>
    <row r="731" spans="1:7" x14ac:dyDescent="0.25">
      <c r="A731" s="15">
        <v>8</v>
      </c>
      <c r="B731" s="16" t="s">
        <v>52</v>
      </c>
      <c r="C731" s="17">
        <v>29</v>
      </c>
      <c r="D731" s="18">
        <v>135</v>
      </c>
      <c r="E731" s="6">
        <v>7.1684027777777772E-4</v>
      </c>
      <c r="F731" s="19">
        <v>69.75</v>
      </c>
      <c r="G731" s="13"/>
    </row>
    <row r="732" spans="1:7" x14ac:dyDescent="0.25">
      <c r="A732" s="15">
        <v>8</v>
      </c>
      <c r="B732" s="16" t="s">
        <v>52</v>
      </c>
      <c r="C732" s="17">
        <v>29</v>
      </c>
      <c r="D732" s="18">
        <v>135</v>
      </c>
      <c r="E732" s="6">
        <v>7.0898148148148144E-4</v>
      </c>
      <c r="F732" s="19">
        <v>70.52</v>
      </c>
      <c r="G732" s="13"/>
    </row>
    <row r="733" spans="1:7" x14ac:dyDescent="0.25">
      <c r="A733" s="15">
        <v>8</v>
      </c>
      <c r="B733" s="16" t="s">
        <v>52</v>
      </c>
      <c r="C733" s="17">
        <v>29</v>
      </c>
      <c r="D733" s="18">
        <v>135</v>
      </c>
      <c r="E733" s="6">
        <v>7.1046296296296298E-4</v>
      </c>
      <c r="F733" s="19">
        <v>70.38</v>
      </c>
      <c r="G733" s="13"/>
    </row>
    <row r="734" spans="1:7" x14ac:dyDescent="0.25">
      <c r="A734" s="15">
        <v>8</v>
      </c>
      <c r="B734" s="16" t="s">
        <v>52</v>
      </c>
      <c r="C734" s="17">
        <v>29</v>
      </c>
      <c r="D734" s="18">
        <v>135</v>
      </c>
      <c r="E734" s="6">
        <v>7.1096064814814806E-4</v>
      </c>
      <c r="F734" s="19">
        <v>70.33</v>
      </c>
      <c r="G734" s="13"/>
    </row>
    <row r="735" spans="1:7" x14ac:dyDescent="0.25">
      <c r="A735" s="15">
        <v>8</v>
      </c>
      <c r="B735" s="16" t="s">
        <v>52</v>
      </c>
      <c r="C735" s="17">
        <v>29</v>
      </c>
      <c r="D735" s="18">
        <v>135</v>
      </c>
      <c r="E735" s="6">
        <v>7.1350694444444445E-4</v>
      </c>
      <c r="F735" s="19">
        <v>70.08</v>
      </c>
      <c r="G735" s="13"/>
    </row>
    <row r="736" spans="1:7" x14ac:dyDescent="0.25">
      <c r="A736" s="15">
        <v>8</v>
      </c>
      <c r="B736" s="16" t="s">
        <v>52</v>
      </c>
      <c r="C736" s="17">
        <v>29</v>
      </c>
      <c r="D736" s="18">
        <v>135</v>
      </c>
      <c r="E736" s="6">
        <v>7.5548611111111118E-4</v>
      </c>
      <c r="F736" s="19">
        <v>66.180000000000007</v>
      </c>
      <c r="G736" s="13"/>
    </row>
    <row r="737" spans="1:7" x14ac:dyDescent="0.25">
      <c r="A737" s="15">
        <v>8</v>
      </c>
      <c r="B737" s="16" t="s">
        <v>52</v>
      </c>
      <c r="C737" s="17">
        <v>29</v>
      </c>
      <c r="D737" s="18">
        <v>135</v>
      </c>
      <c r="E737" s="6">
        <v>7.1380787037037029E-4</v>
      </c>
      <c r="F737" s="19">
        <v>70.05</v>
      </c>
      <c r="G737" s="13"/>
    </row>
    <row r="738" spans="1:7" x14ac:dyDescent="0.25">
      <c r="A738" s="15">
        <v>8</v>
      </c>
      <c r="B738" s="16" t="s">
        <v>62</v>
      </c>
      <c r="C738" s="17">
        <v>27</v>
      </c>
      <c r="D738" s="18">
        <v>150</v>
      </c>
      <c r="E738" s="6">
        <v>8.1238425925925922E-4</v>
      </c>
      <c r="F738" s="19">
        <v>61.55</v>
      </c>
      <c r="G738" s="13"/>
    </row>
    <row r="739" spans="1:7" x14ac:dyDescent="0.25">
      <c r="A739" s="15">
        <v>8</v>
      </c>
      <c r="B739" s="16" t="s">
        <v>62</v>
      </c>
      <c r="C739" s="17">
        <v>27</v>
      </c>
      <c r="D739" s="18">
        <v>150</v>
      </c>
      <c r="E739" s="6">
        <v>7.367939814814815E-4</v>
      </c>
      <c r="F739" s="19">
        <v>67.86</v>
      </c>
      <c r="G739" s="13"/>
    </row>
    <row r="740" spans="1:7" x14ac:dyDescent="0.25">
      <c r="A740" s="15">
        <v>8</v>
      </c>
      <c r="B740" s="16" t="s">
        <v>62</v>
      </c>
      <c r="C740" s="17">
        <v>27</v>
      </c>
      <c r="D740" s="18">
        <v>150</v>
      </c>
      <c r="E740" s="6">
        <v>7.4571759259259263E-4</v>
      </c>
      <c r="F740" s="19">
        <v>67.05</v>
      </c>
      <c r="G740" s="13"/>
    </row>
    <row r="741" spans="1:7" x14ac:dyDescent="0.25">
      <c r="A741" s="15">
        <v>8</v>
      </c>
      <c r="B741" s="16" t="s">
        <v>62</v>
      </c>
      <c r="C741" s="17">
        <v>27</v>
      </c>
      <c r="D741" s="18">
        <v>150</v>
      </c>
      <c r="E741" s="6">
        <v>7.2149305555555552E-4</v>
      </c>
      <c r="F741" s="19">
        <v>69.3</v>
      </c>
      <c r="G741" s="13"/>
    </row>
    <row r="742" spans="1:7" x14ac:dyDescent="0.25">
      <c r="A742" s="15">
        <v>8</v>
      </c>
      <c r="B742" s="16" t="s">
        <v>62</v>
      </c>
      <c r="C742" s="17">
        <v>27</v>
      </c>
      <c r="D742" s="18">
        <v>150</v>
      </c>
      <c r="E742" s="6">
        <v>7.2817129629629631E-4</v>
      </c>
      <c r="F742" s="19">
        <v>68.67</v>
      </c>
      <c r="G742" s="13"/>
    </row>
    <row r="743" spans="1:7" x14ac:dyDescent="0.25">
      <c r="A743" s="15">
        <v>8</v>
      </c>
      <c r="B743" s="16" t="s">
        <v>62</v>
      </c>
      <c r="C743" s="17">
        <v>27</v>
      </c>
      <c r="D743" s="18">
        <v>150</v>
      </c>
      <c r="E743" s="6">
        <v>7.1952546296296294E-4</v>
      </c>
      <c r="F743" s="19">
        <v>69.489999999999995</v>
      </c>
      <c r="G743" s="13"/>
    </row>
    <row r="744" spans="1:7" x14ac:dyDescent="0.25">
      <c r="A744" s="15">
        <v>8</v>
      </c>
      <c r="B744" s="16" t="s">
        <v>62</v>
      </c>
      <c r="C744" s="17">
        <v>27</v>
      </c>
      <c r="D744" s="18">
        <v>150</v>
      </c>
      <c r="E744" s="6">
        <v>7.2351851851851863E-4</v>
      </c>
      <c r="F744" s="19">
        <v>69.11</v>
      </c>
      <c r="G744" s="13"/>
    </row>
    <row r="745" spans="1:7" x14ac:dyDescent="0.25">
      <c r="A745" s="15">
        <v>8</v>
      </c>
      <c r="B745" s="16" t="s">
        <v>62</v>
      </c>
      <c r="C745" s="17">
        <v>27</v>
      </c>
      <c r="D745" s="18">
        <v>150</v>
      </c>
      <c r="E745" s="6">
        <v>7.2899305555555554E-4</v>
      </c>
      <c r="F745" s="19">
        <v>68.59</v>
      </c>
      <c r="G745" s="13"/>
    </row>
    <row r="746" spans="1:7" x14ac:dyDescent="0.25">
      <c r="A746" s="15">
        <v>8</v>
      </c>
      <c r="B746" s="16" t="s">
        <v>62</v>
      </c>
      <c r="C746" s="17">
        <v>27</v>
      </c>
      <c r="D746" s="18">
        <v>150</v>
      </c>
      <c r="E746" s="6">
        <v>7.2184027777777774E-4</v>
      </c>
      <c r="F746" s="19">
        <v>69.27</v>
      </c>
      <c r="G746" s="13"/>
    </row>
    <row r="747" spans="1:7" x14ac:dyDescent="0.25">
      <c r="A747" s="15">
        <v>8</v>
      </c>
      <c r="B747" s="16" t="s">
        <v>62</v>
      </c>
      <c r="C747" s="17">
        <v>27</v>
      </c>
      <c r="D747" s="18">
        <v>150</v>
      </c>
      <c r="E747" s="6">
        <v>7.2668981481481488E-4</v>
      </c>
      <c r="F747" s="19">
        <v>68.81</v>
      </c>
      <c r="G747" s="13"/>
    </row>
    <row r="748" spans="1:7" x14ac:dyDescent="0.25">
      <c r="A748" s="15">
        <v>8</v>
      </c>
      <c r="B748" s="16" t="s">
        <v>62</v>
      </c>
      <c r="C748" s="17">
        <v>27</v>
      </c>
      <c r="D748" s="18">
        <v>150</v>
      </c>
      <c r="E748" s="6">
        <v>7.1825231481481479E-4</v>
      </c>
      <c r="F748" s="19">
        <v>69.61</v>
      </c>
      <c r="G748" s="13"/>
    </row>
    <row r="749" spans="1:7" x14ac:dyDescent="0.25">
      <c r="A749" s="15">
        <v>8</v>
      </c>
      <c r="B749" s="16" t="s">
        <v>62</v>
      </c>
      <c r="C749" s="17">
        <v>27</v>
      </c>
      <c r="D749" s="18">
        <v>150</v>
      </c>
      <c r="E749" s="6">
        <v>7.2018518518518514E-4</v>
      </c>
      <c r="F749" s="19">
        <v>69.430000000000007</v>
      </c>
      <c r="G749" s="13"/>
    </row>
    <row r="750" spans="1:7" x14ac:dyDescent="0.25">
      <c r="A750" s="15">
        <v>8</v>
      </c>
      <c r="B750" s="16" t="s">
        <v>62</v>
      </c>
      <c r="C750" s="17">
        <v>27</v>
      </c>
      <c r="D750" s="18">
        <v>150</v>
      </c>
      <c r="E750" s="6">
        <v>7.2697916666666668E-4</v>
      </c>
      <c r="F750" s="19">
        <v>68.78</v>
      </c>
      <c r="G750" s="13"/>
    </row>
    <row r="751" spans="1:7" x14ac:dyDescent="0.25">
      <c r="A751" s="15">
        <v>8</v>
      </c>
      <c r="B751" s="16" t="s">
        <v>62</v>
      </c>
      <c r="C751" s="17">
        <v>27</v>
      </c>
      <c r="D751" s="18">
        <v>150</v>
      </c>
      <c r="E751" s="6">
        <v>7.2384259259259266E-4</v>
      </c>
      <c r="F751" s="19">
        <v>69.08</v>
      </c>
      <c r="G751" s="13"/>
    </row>
    <row r="752" spans="1:7" x14ac:dyDescent="0.25">
      <c r="A752" s="15">
        <v>8</v>
      </c>
      <c r="B752" s="16" t="s">
        <v>62</v>
      </c>
      <c r="C752" s="17">
        <v>27</v>
      </c>
      <c r="D752" s="18">
        <v>150</v>
      </c>
      <c r="E752" s="6">
        <v>7.2428240740740743E-4</v>
      </c>
      <c r="F752" s="19">
        <v>69.03</v>
      </c>
      <c r="G752" s="13"/>
    </row>
    <row r="753" spans="1:7" x14ac:dyDescent="0.25">
      <c r="A753" s="15">
        <v>8</v>
      </c>
      <c r="B753" s="16" t="s">
        <v>62</v>
      </c>
      <c r="C753" s="17">
        <v>27</v>
      </c>
      <c r="D753" s="18">
        <v>150</v>
      </c>
      <c r="E753" s="6">
        <v>7.2299768518518514E-4</v>
      </c>
      <c r="F753" s="19">
        <v>69.16</v>
      </c>
      <c r="G753" s="13"/>
    </row>
    <row r="754" spans="1:7" x14ac:dyDescent="0.25">
      <c r="A754" s="15">
        <v>8</v>
      </c>
      <c r="B754" s="16" t="s">
        <v>62</v>
      </c>
      <c r="C754" s="17">
        <v>27</v>
      </c>
      <c r="D754" s="18">
        <v>150</v>
      </c>
      <c r="E754" s="6">
        <v>7.2377314814814819E-4</v>
      </c>
      <c r="F754" s="19">
        <v>69.08</v>
      </c>
      <c r="G754" s="13"/>
    </row>
    <row r="755" spans="1:7" x14ac:dyDescent="0.25">
      <c r="A755" s="15">
        <v>8</v>
      </c>
      <c r="B755" s="16" t="s">
        <v>62</v>
      </c>
      <c r="C755" s="17">
        <v>27</v>
      </c>
      <c r="D755" s="18">
        <v>150</v>
      </c>
      <c r="E755" s="6">
        <v>7.2034722222222237E-4</v>
      </c>
      <c r="F755" s="19">
        <v>69.41</v>
      </c>
      <c r="G755" s="13"/>
    </row>
    <row r="756" spans="1:7" x14ac:dyDescent="0.25">
      <c r="A756" s="15">
        <v>8</v>
      </c>
      <c r="B756" s="16" t="s">
        <v>62</v>
      </c>
      <c r="C756" s="17">
        <v>27</v>
      </c>
      <c r="D756" s="18">
        <v>150</v>
      </c>
      <c r="E756" s="6">
        <v>7.2299768518518514E-4</v>
      </c>
      <c r="F756" s="19">
        <v>69.16</v>
      </c>
      <c r="G756" s="13"/>
    </row>
    <row r="757" spans="1:7" x14ac:dyDescent="0.25">
      <c r="A757" s="15">
        <v>8</v>
      </c>
      <c r="B757" s="16" t="s">
        <v>62</v>
      </c>
      <c r="C757" s="17">
        <v>27</v>
      </c>
      <c r="D757" s="18">
        <v>150</v>
      </c>
      <c r="E757" s="6">
        <v>7.2128472222222223E-4</v>
      </c>
      <c r="F757" s="19">
        <v>69.319999999999993</v>
      </c>
      <c r="G757" s="13"/>
    </row>
    <row r="758" spans="1:7" x14ac:dyDescent="0.25">
      <c r="A758" s="15">
        <v>8</v>
      </c>
      <c r="B758" s="16" t="s">
        <v>62</v>
      </c>
      <c r="C758" s="17">
        <v>27</v>
      </c>
      <c r="D758" s="18">
        <v>150</v>
      </c>
      <c r="E758" s="6">
        <v>7.2554398148148153E-4</v>
      </c>
      <c r="F758" s="19">
        <v>68.91</v>
      </c>
      <c r="G758" s="13"/>
    </row>
    <row r="759" spans="1:7" x14ac:dyDescent="0.25">
      <c r="A759" s="15">
        <v>8</v>
      </c>
      <c r="B759" s="16" t="s">
        <v>62</v>
      </c>
      <c r="C759" s="17">
        <v>27</v>
      </c>
      <c r="D759" s="18">
        <v>150</v>
      </c>
      <c r="E759" s="6">
        <v>7.1182870370370367E-4</v>
      </c>
      <c r="F759" s="19">
        <v>70.239999999999995</v>
      </c>
      <c r="G759" s="13"/>
    </row>
    <row r="760" spans="1:7" x14ac:dyDescent="0.25">
      <c r="A760" s="15">
        <v>8</v>
      </c>
      <c r="B760" s="16" t="s">
        <v>62</v>
      </c>
      <c r="C760" s="17">
        <v>27</v>
      </c>
      <c r="D760" s="18">
        <v>150</v>
      </c>
      <c r="E760" s="6">
        <v>7.1505787037037035E-4</v>
      </c>
      <c r="F760" s="19">
        <v>69.92</v>
      </c>
      <c r="G760" s="13"/>
    </row>
    <row r="761" spans="1:7" x14ac:dyDescent="0.25">
      <c r="A761" s="15">
        <v>8</v>
      </c>
      <c r="B761" s="16" t="s">
        <v>62</v>
      </c>
      <c r="C761" s="17">
        <v>27</v>
      </c>
      <c r="D761" s="18">
        <v>150</v>
      </c>
      <c r="E761" s="6">
        <v>7.1245370370370375E-4</v>
      </c>
      <c r="F761" s="19">
        <v>70.180000000000007</v>
      </c>
      <c r="G761" s="13"/>
    </row>
    <row r="762" spans="1:7" x14ac:dyDescent="0.25">
      <c r="A762" s="15">
        <v>8</v>
      </c>
      <c r="B762" s="16" t="s">
        <v>62</v>
      </c>
      <c r="C762" s="17">
        <v>27</v>
      </c>
      <c r="D762" s="18">
        <v>150</v>
      </c>
      <c r="E762" s="6">
        <v>7.1145833333333337E-4</v>
      </c>
      <c r="F762" s="19">
        <v>70.28</v>
      </c>
      <c r="G762" s="13"/>
    </row>
    <row r="763" spans="1:7" x14ac:dyDescent="0.25">
      <c r="A763" s="15">
        <v>8</v>
      </c>
      <c r="B763" s="16" t="s">
        <v>62</v>
      </c>
      <c r="C763" s="17">
        <v>27</v>
      </c>
      <c r="D763" s="18">
        <v>150</v>
      </c>
      <c r="E763" s="6">
        <v>7.1440972222222229E-4</v>
      </c>
      <c r="F763" s="19">
        <v>69.989999999999995</v>
      </c>
      <c r="G763" s="13"/>
    </row>
    <row r="764" spans="1:7" x14ac:dyDescent="0.25">
      <c r="A764" s="15">
        <v>8</v>
      </c>
      <c r="B764" s="16" t="s">
        <v>62</v>
      </c>
      <c r="C764" s="17">
        <v>27</v>
      </c>
      <c r="D764" s="18">
        <v>150</v>
      </c>
      <c r="E764" s="6">
        <v>7.1678240740740741E-4</v>
      </c>
      <c r="F764" s="19">
        <v>69.760000000000005</v>
      </c>
      <c r="G764" s="13"/>
    </row>
    <row r="765" spans="1:7" x14ac:dyDescent="0.25">
      <c r="A765" s="15"/>
      <c r="B765" s="16"/>
      <c r="C765" s="17"/>
      <c r="D765" s="18"/>
      <c r="E765" s="6"/>
      <c r="F765" s="19"/>
      <c r="G765" s="13"/>
    </row>
    <row r="766" spans="1:7" x14ac:dyDescent="0.25">
      <c r="A766" s="15"/>
      <c r="B766" s="16"/>
      <c r="C766" s="17"/>
      <c r="D766" s="18"/>
      <c r="E766" s="6"/>
      <c r="F766" s="19"/>
      <c r="G766" s="13"/>
    </row>
    <row r="767" spans="1:7" x14ac:dyDescent="0.25">
      <c r="A767" s="15"/>
      <c r="B767" s="16"/>
      <c r="C767" s="17"/>
      <c r="D767" s="18"/>
      <c r="E767" s="6"/>
      <c r="F767" s="19"/>
      <c r="G767" s="13"/>
    </row>
    <row r="768" spans="1:7" x14ac:dyDescent="0.25">
      <c r="A768" s="15"/>
      <c r="B768" s="16"/>
      <c r="C768" s="17"/>
      <c r="D768" s="18"/>
      <c r="E768" s="6"/>
      <c r="F768" s="19"/>
      <c r="G768" s="13"/>
    </row>
    <row r="769" spans="1:7" x14ac:dyDescent="0.25">
      <c r="A769" s="15"/>
      <c r="B769" s="16"/>
      <c r="C769" s="17"/>
      <c r="D769" s="18"/>
      <c r="E769" s="6"/>
      <c r="F769" s="19"/>
      <c r="G769" s="13"/>
    </row>
    <row r="770" spans="1:7" x14ac:dyDescent="0.25">
      <c r="A770" s="15"/>
      <c r="B770" s="16"/>
      <c r="C770" s="17"/>
      <c r="D770" s="18"/>
      <c r="E770" s="6"/>
      <c r="F770" s="19"/>
      <c r="G770" s="13"/>
    </row>
    <row r="771" spans="1:7" x14ac:dyDescent="0.25">
      <c r="A771" s="15"/>
      <c r="B771" s="16"/>
      <c r="C771" s="17"/>
      <c r="D771" s="18"/>
      <c r="E771" s="6"/>
      <c r="F771" s="19"/>
      <c r="G771" s="13"/>
    </row>
    <row r="772" spans="1:7" x14ac:dyDescent="0.25">
      <c r="A772" s="15"/>
      <c r="B772" s="16"/>
      <c r="C772" s="17"/>
      <c r="D772" s="18"/>
      <c r="E772" s="6"/>
      <c r="F772" s="19"/>
      <c r="G772" s="13"/>
    </row>
    <row r="773" spans="1:7" x14ac:dyDescent="0.25">
      <c r="A773" s="15"/>
      <c r="B773" s="16"/>
      <c r="C773" s="17"/>
      <c r="D773" s="18"/>
      <c r="E773" s="6"/>
      <c r="F773" s="19"/>
      <c r="G773" s="13"/>
    </row>
    <row r="774" spans="1:7" x14ac:dyDescent="0.25">
      <c r="A774" s="15"/>
      <c r="B774" s="16"/>
      <c r="C774" s="17"/>
      <c r="D774" s="18"/>
      <c r="E774" s="6"/>
      <c r="F774" s="19"/>
      <c r="G774" s="13"/>
    </row>
    <row r="775" spans="1:7" x14ac:dyDescent="0.25">
      <c r="A775" s="15"/>
      <c r="B775" s="16"/>
      <c r="C775" s="17"/>
      <c r="D775" s="18"/>
      <c r="E775" s="6"/>
      <c r="F775" s="19"/>
      <c r="G775" s="13"/>
    </row>
    <row r="776" spans="1:7" x14ac:dyDescent="0.25">
      <c r="A776" s="15"/>
      <c r="B776" s="16"/>
      <c r="C776" s="17"/>
      <c r="D776" s="18"/>
      <c r="E776" s="6"/>
      <c r="F776" s="19"/>
      <c r="G776" s="13"/>
    </row>
    <row r="777" spans="1:7" x14ac:dyDescent="0.25">
      <c r="A777" s="15"/>
      <c r="B777" s="16"/>
      <c r="C777" s="17"/>
      <c r="D777" s="18"/>
      <c r="E777" s="6"/>
      <c r="F777" s="19"/>
      <c r="G777" s="13"/>
    </row>
    <row r="778" spans="1:7" x14ac:dyDescent="0.25">
      <c r="A778" s="15"/>
      <c r="B778" s="16"/>
      <c r="C778" s="17"/>
      <c r="D778" s="18"/>
      <c r="E778" s="6"/>
      <c r="F778" s="19"/>
      <c r="G778" s="13"/>
    </row>
    <row r="779" spans="1:7" x14ac:dyDescent="0.25">
      <c r="A779" s="15"/>
      <c r="B779" s="16"/>
      <c r="C779" s="17"/>
      <c r="D779" s="18"/>
      <c r="E779" s="6"/>
      <c r="F779" s="19"/>
      <c r="G779" s="13"/>
    </row>
    <row r="780" spans="1:7" x14ac:dyDescent="0.25">
      <c r="A780" s="15"/>
      <c r="B780" s="16"/>
      <c r="C780" s="17"/>
      <c r="D780" s="18"/>
      <c r="E780" s="6"/>
      <c r="F780" s="19"/>
      <c r="G780" s="13"/>
    </row>
    <row r="781" spans="1:7" x14ac:dyDescent="0.25">
      <c r="A781" s="15"/>
      <c r="B781" s="16"/>
      <c r="C781" s="17"/>
      <c r="D781" s="18"/>
      <c r="E781" s="6"/>
      <c r="F781" s="19"/>
      <c r="G781" s="13"/>
    </row>
    <row r="782" spans="1:7" x14ac:dyDescent="0.25">
      <c r="A782" s="15"/>
      <c r="B782" s="16"/>
      <c r="C782" s="17"/>
      <c r="D782" s="18"/>
      <c r="E782" s="6"/>
      <c r="F782" s="19"/>
      <c r="G782" s="13"/>
    </row>
    <row r="783" spans="1:7" x14ac:dyDescent="0.25">
      <c r="A783" s="15"/>
      <c r="B783" s="16"/>
      <c r="C783" s="17"/>
      <c r="D783" s="18"/>
      <c r="E783" s="6"/>
      <c r="F783" s="19"/>
      <c r="G783" s="13"/>
    </row>
    <row r="784" spans="1:7" x14ac:dyDescent="0.25">
      <c r="A784" s="15"/>
      <c r="B784" s="16"/>
      <c r="C784" s="17"/>
      <c r="D784" s="18"/>
      <c r="E784" s="6"/>
      <c r="F784" s="19"/>
      <c r="G784" s="13"/>
    </row>
    <row r="785" spans="1:7" x14ac:dyDescent="0.25">
      <c r="A785" s="15"/>
      <c r="B785" s="16"/>
      <c r="C785" s="17"/>
      <c r="D785" s="18"/>
      <c r="E785" s="6"/>
      <c r="F785" s="19"/>
      <c r="G785" s="13"/>
    </row>
    <row r="786" spans="1:7" x14ac:dyDescent="0.25">
      <c r="A786" s="15"/>
      <c r="B786" s="16"/>
      <c r="C786" s="17"/>
      <c r="D786" s="18"/>
      <c r="E786" s="6"/>
      <c r="F786" s="19"/>
      <c r="G786" s="13"/>
    </row>
    <row r="787" spans="1:7" x14ac:dyDescent="0.25">
      <c r="A787" s="15"/>
      <c r="B787" s="16"/>
      <c r="C787" s="17"/>
      <c r="D787" s="18"/>
      <c r="E787" s="6"/>
      <c r="F787" s="19"/>
      <c r="G787" s="13"/>
    </row>
    <row r="788" spans="1:7" x14ac:dyDescent="0.25">
      <c r="A788" s="15"/>
      <c r="B788" s="16"/>
      <c r="C788" s="17"/>
      <c r="D788" s="18"/>
      <c r="E788" s="6"/>
      <c r="F788" s="19"/>
      <c r="G788" s="13"/>
    </row>
    <row r="789" spans="1:7" x14ac:dyDescent="0.25">
      <c r="A789" s="15"/>
      <c r="B789" s="16"/>
      <c r="C789" s="17"/>
      <c r="D789" s="18"/>
      <c r="E789" s="6"/>
      <c r="F789" s="19"/>
      <c r="G789" s="13"/>
    </row>
    <row r="790" spans="1:7" x14ac:dyDescent="0.25">
      <c r="A790" s="15"/>
      <c r="B790" s="16"/>
      <c r="C790" s="17"/>
      <c r="D790" s="18"/>
      <c r="E790" s="6"/>
      <c r="F790" s="19"/>
      <c r="G790" s="13"/>
    </row>
    <row r="791" spans="1:7" x14ac:dyDescent="0.25">
      <c r="A791" s="15"/>
      <c r="B791" s="16"/>
      <c r="C791" s="17"/>
      <c r="D791" s="18"/>
      <c r="E791" s="6"/>
      <c r="F791" s="19"/>
      <c r="G791" s="13"/>
    </row>
    <row r="792" spans="1:7" x14ac:dyDescent="0.25">
      <c r="A792" s="15"/>
      <c r="B792" s="16"/>
      <c r="C792" s="17"/>
      <c r="D792" s="18"/>
      <c r="E792" s="6"/>
      <c r="F792" s="19"/>
      <c r="G792" s="13"/>
    </row>
    <row r="793" spans="1:7" x14ac:dyDescent="0.25">
      <c r="A793" s="15"/>
      <c r="B793" s="16"/>
      <c r="C793" s="17"/>
      <c r="D793" s="18"/>
      <c r="E793" s="6"/>
      <c r="F793" s="19"/>
      <c r="G793" s="13"/>
    </row>
    <row r="794" spans="1:7" x14ac:dyDescent="0.25">
      <c r="A794" s="15"/>
      <c r="B794" s="16"/>
      <c r="C794" s="17"/>
      <c r="D794" s="18"/>
      <c r="E794" s="6"/>
      <c r="F794" s="19"/>
      <c r="G794" s="13"/>
    </row>
    <row r="795" spans="1:7" x14ac:dyDescent="0.25">
      <c r="A795" s="15"/>
      <c r="B795" s="16"/>
      <c r="C795" s="17"/>
      <c r="D795" s="18"/>
      <c r="E795" s="6"/>
      <c r="F795" s="19"/>
      <c r="G795" s="13"/>
    </row>
    <row r="796" spans="1:7" x14ac:dyDescent="0.25">
      <c r="A796" s="15"/>
      <c r="B796" s="16"/>
      <c r="C796" s="17"/>
      <c r="D796" s="18"/>
      <c r="E796" s="6"/>
      <c r="F796" s="19"/>
      <c r="G796" s="13"/>
    </row>
    <row r="797" spans="1:7" x14ac:dyDescent="0.25">
      <c r="A797" s="15"/>
      <c r="B797" s="16"/>
      <c r="C797" s="17"/>
      <c r="D797" s="18"/>
      <c r="E797" s="6"/>
      <c r="F797" s="19"/>
      <c r="G797" s="13"/>
    </row>
    <row r="798" spans="1:7" x14ac:dyDescent="0.25">
      <c r="A798" s="15"/>
      <c r="B798" s="16"/>
      <c r="C798" s="17"/>
      <c r="D798" s="18"/>
      <c r="E798" s="6"/>
      <c r="F798" s="19"/>
      <c r="G798" s="13"/>
    </row>
    <row r="799" spans="1:7" x14ac:dyDescent="0.25">
      <c r="A799" s="15"/>
      <c r="B799" s="16"/>
      <c r="C799" s="17"/>
      <c r="D799" s="18"/>
      <c r="E799" s="6"/>
      <c r="F799" s="19"/>
      <c r="G799" s="13"/>
    </row>
    <row r="800" spans="1:7" x14ac:dyDescent="0.25">
      <c r="A800" s="15"/>
      <c r="B800" s="16"/>
      <c r="C800" s="17"/>
      <c r="D800" s="18"/>
      <c r="E800" s="6"/>
      <c r="F800" s="19"/>
      <c r="G800" s="13"/>
    </row>
    <row r="801" spans="1:7" x14ac:dyDescent="0.25">
      <c r="A801" s="15"/>
      <c r="B801" s="16"/>
      <c r="C801" s="17"/>
      <c r="D801" s="18"/>
      <c r="E801" s="6"/>
      <c r="F801" s="19"/>
      <c r="G801" s="13"/>
    </row>
    <row r="802" spans="1:7" x14ac:dyDescent="0.25">
      <c r="A802" s="15"/>
      <c r="B802" s="16"/>
      <c r="C802" s="17"/>
      <c r="D802" s="18"/>
      <c r="E802" s="6"/>
      <c r="F802" s="19"/>
      <c r="G802" s="13"/>
    </row>
    <row r="803" spans="1:7" x14ac:dyDescent="0.25">
      <c r="A803" s="15"/>
      <c r="B803" s="16"/>
      <c r="C803" s="17"/>
      <c r="D803" s="18"/>
      <c r="E803" s="6"/>
      <c r="F803" s="19"/>
      <c r="G803" s="13"/>
    </row>
    <row r="804" spans="1:7" x14ac:dyDescent="0.25">
      <c r="A804" s="15"/>
      <c r="B804" s="16"/>
      <c r="C804" s="17"/>
      <c r="D804" s="18"/>
      <c r="E804" s="6"/>
      <c r="F804" s="19"/>
      <c r="G804" s="13"/>
    </row>
    <row r="805" spans="1:7" x14ac:dyDescent="0.25">
      <c r="A805" s="15"/>
      <c r="B805" s="16"/>
      <c r="C805" s="17"/>
      <c r="D805" s="18"/>
      <c r="E805" s="6"/>
      <c r="F805" s="19"/>
      <c r="G805" s="13"/>
    </row>
    <row r="806" spans="1:7" x14ac:dyDescent="0.25">
      <c r="A806" s="15"/>
      <c r="B806" s="16"/>
      <c r="C806" s="17"/>
      <c r="D806" s="18"/>
      <c r="E806" s="6"/>
      <c r="F806" s="19"/>
      <c r="G806" s="13"/>
    </row>
    <row r="807" spans="1:7" x14ac:dyDescent="0.25">
      <c r="A807" s="15"/>
      <c r="B807" s="16"/>
      <c r="C807" s="17"/>
      <c r="D807" s="18"/>
      <c r="E807" s="6"/>
      <c r="F807" s="19"/>
      <c r="G807" s="13"/>
    </row>
    <row r="808" spans="1:7" x14ac:dyDescent="0.25">
      <c r="A808" s="15"/>
      <c r="B808" s="16"/>
      <c r="C808" s="17"/>
      <c r="D808" s="18"/>
      <c r="E808" s="6"/>
      <c r="F808" s="19"/>
      <c r="G808" s="13"/>
    </row>
    <row r="809" spans="1:7" x14ac:dyDescent="0.25">
      <c r="A809" s="15"/>
      <c r="B809" s="16"/>
      <c r="C809" s="17"/>
      <c r="D809" s="18"/>
      <c r="E809" s="6"/>
      <c r="F809" s="19"/>
      <c r="G809" s="13"/>
    </row>
    <row r="810" spans="1:7" x14ac:dyDescent="0.25">
      <c r="A810" s="15"/>
      <c r="B810" s="16"/>
      <c r="C810" s="17"/>
      <c r="D810" s="18"/>
      <c r="E810" s="6"/>
      <c r="F810" s="19"/>
      <c r="G810" s="13"/>
    </row>
    <row r="811" spans="1:7" x14ac:dyDescent="0.25">
      <c r="A811" s="15"/>
      <c r="B811" s="16"/>
      <c r="C811" s="17"/>
      <c r="D811" s="18"/>
      <c r="E811" s="6"/>
      <c r="F811" s="19"/>
      <c r="G811" s="13"/>
    </row>
    <row r="812" spans="1:7" x14ac:dyDescent="0.25">
      <c r="A812" s="15"/>
      <c r="B812" s="16"/>
      <c r="C812" s="17"/>
      <c r="D812" s="18"/>
      <c r="E812" s="6"/>
      <c r="F812" s="19"/>
      <c r="G812" s="13"/>
    </row>
    <row r="813" spans="1:7" x14ac:dyDescent="0.25">
      <c r="A813" s="15"/>
      <c r="B813" s="16"/>
      <c r="C813" s="17"/>
      <c r="D813" s="18"/>
      <c r="E813" s="6"/>
      <c r="F813" s="19"/>
      <c r="G813" s="13"/>
    </row>
    <row r="814" spans="1:7" x14ac:dyDescent="0.25">
      <c r="A814" s="15"/>
      <c r="B814" s="16"/>
      <c r="C814" s="17"/>
      <c r="D814" s="18"/>
      <c r="E814" s="6"/>
      <c r="F814" s="19"/>
      <c r="G814" s="13"/>
    </row>
    <row r="815" spans="1:7" x14ac:dyDescent="0.25">
      <c r="A815" s="15"/>
      <c r="B815" s="16"/>
      <c r="C815" s="17"/>
      <c r="D815" s="18"/>
      <c r="E815" s="6"/>
      <c r="F815" s="19"/>
      <c r="G815" s="13"/>
    </row>
    <row r="816" spans="1:7" x14ac:dyDescent="0.25">
      <c r="A816" s="15"/>
      <c r="B816" s="16"/>
      <c r="C816" s="17"/>
      <c r="D816" s="18"/>
      <c r="E816" s="6"/>
      <c r="F816" s="19"/>
      <c r="G816" s="13"/>
    </row>
    <row r="817" spans="1:7" x14ac:dyDescent="0.25">
      <c r="A817" s="15"/>
      <c r="B817" s="16"/>
      <c r="C817" s="17"/>
      <c r="D817" s="18"/>
      <c r="E817" s="6"/>
      <c r="F817" s="19"/>
      <c r="G817" s="13"/>
    </row>
    <row r="818" spans="1:7" x14ac:dyDescent="0.25">
      <c r="A818" s="15"/>
      <c r="B818" s="16"/>
      <c r="C818" s="17"/>
      <c r="D818" s="18"/>
      <c r="E818" s="6"/>
      <c r="F818" s="19"/>
      <c r="G818" s="13"/>
    </row>
    <row r="819" spans="1:7" x14ac:dyDescent="0.25">
      <c r="A819" s="15"/>
      <c r="B819" s="16"/>
      <c r="C819" s="17"/>
      <c r="D819" s="18"/>
      <c r="E819" s="6"/>
      <c r="F819" s="19"/>
      <c r="G819" s="13"/>
    </row>
    <row r="820" spans="1:7" x14ac:dyDescent="0.25">
      <c r="A820" s="15"/>
      <c r="B820" s="16"/>
      <c r="C820" s="17"/>
      <c r="D820" s="18"/>
      <c r="E820" s="6"/>
      <c r="F820" s="19"/>
      <c r="G820" s="13"/>
    </row>
    <row r="821" spans="1:7" x14ac:dyDescent="0.25">
      <c r="A821" s="15"/>
      <c r="B821" s="16"/>
      <c r="C821" s="17"/>
      <c r="D821" s="18"/>
      <c r="E821" s="6"/>
      <c r="F821" s="19"/>
      <c r="G821" s="5"/>
    </row>
    <row r="822" spans="1:7" x14ac:dyDescent="0.25">
      <c r="A822" s="15"/>
      <c r="B822" s="16"/>
      <c r="C822" s="17"/>
      <c r="D822" s="18"/>
      <c r="E822" s="6"/>
      <c r="F822" s="19"/>
      <c r="G822" s="5"/>
    </row>
    <row r="823" spans="1:7" x14ac:dyDescent="0.25">
      <c r="A823" s="15"/>
      <c r="B823" s="16"/>
      <c r="C823" s="17"/>
      <c r="D823" s="18"/>
      <c r="E823" s="6"/>
      <c r="F823" s="19"/>
      <c r="G823" s="5"/>
    </row>
    <row r="824" spans="1:7" x14ac:dyDescent="0.25">
      <c r="A824" s="15"/>
      <c r="B824" s="16"/>
      <c r="C824" s="17"/>
      <c r="D824" s="18"/>
      <c r="E824" s="6"/>
      <c r="F824" s="19"/>
      <c r="G824" s="5"/>
    </row>
    <row r="825" spans="1:7" x14ac:dyDescent="0.25">
      <c r="A825" s="15"/>
      <c r="B825" s="16"/>
      <c r="C825" s="17"/>
      <c r="D825" s="18"/>
      <c r="E825" s="6"/>
      <c r="F825" s="19"/>
      <c r="G825" s="5"/>
    </row>
    <row r="826" spans="1:7" x14ac:dyDescent="0.25">
      <c r="A826" s="15"/>
      <c r="B826" s="16"/>
      <c r="C826" s="17"/>
      <c r="D826" s="18"/>
      <c r="E826" s="6"/>
      <c r="F826" s="19"/>
      <c r="G826" s="5"/>
    </row>
    <row r="827" spans="1:7" x14ac:dyDescent="0.25">
      <c r="A827" s="15"/>
      <c r="B827" s="16"/>
      <c r="C827" s="17"/>
      <c r="D827" s="18"/>
      <c r="E827" s="6"/>
      <c r="F827" s="19"/>
      <c r="G827" s="5"/>
    </row>
    <row r="828" spans="1:7" x14ac:dyDescent="0.25">
      <c r="A828" s="15"/>
      <c r="B828" s="16"/>
      <c r="C828" s="17"/>
      <c r="D828" s="18"/>
      <c r="E828" s="6"/>
      <c r="F828" s="19"/>
      <c r="G828" s="5"/>
    </row>
    <row r="829" spans="1:7" x14ac:dyDescent="0.25">
      <c r="A829" s="15"/>
      <c r="B829" s="16"/>
      <c r="C829" s="17"/>
      <c r="D829" s="18"/>
      <c r="E829" s="6"/>
      <c r="F829" s="19"/>
      <c r="G829" s="5"/>
    </row>
    <row r="830" spans="1:7" x14ac:dyDescent="0.25">
      <c r="A830" s="15"/>
      <c r="B830" s="16"/>
      <c r="C830" s="17"/>
      <c r="D830" s="18"/>
      <c r="E830" s="6"/>
      <c r="F830" s="19"/>
      <c r="G830" s="5"/>
    </row>
    <row r="831" spans="1:7" x14ac:dyDescent="0.25">
      <c r="A831" s="15"/>
      <c r="B831" s="16"/>
      <c r="C831" s="17"/>
      <c r="D831" s="18"/>
      <c r="E831" s="6"/>
      <c r="F831" s="19"/>
      <c r="G831" s="5"/>
    </row>
    <row r="832" spans="1:7" x14ac:dyDescent="0.25">
      <c r="A832" s="15"/>
      <c r="B832" s="16"/>
      <c r="C832" s="17"/>
      <c r="D832" s="18"/>
      <c r="E832" s="6"/>
      <c r="F832" s="19"/>
      <c r="G832" s="5"/>
    </row>
    <row r="833" spans="1:7" x14ac:dyDescent="0.25">
      <c r="A833" s="15"/>
      <c r="B833" s="16"/>
      <c r="C833" s="17"/>
      <c r="D833" s="18"/>
      <c r="E833" s="6"/>
      <c r="F833" s="19"/>
      <c r="G833" s="5"/>
    </row>
    <row r="834" spans="1:7" x14ac:dyDescent="0.25">
      <c r="A834" s="15"/>
      <c r="B834" s="16"/>
      <c r="C834" s="17"/>
      <c r="D834" s="18"/>
      <c r="E834" s="6"/>
      <c r="F834" s="19"/>
      <c r="G834" s="5"/>
    </row>
    <row r="835" spans="1:7" x14ac:dyDescent="0.25">
      <c r="A835" s="15"/>
      <c r="B835" s="16"/>
      <c r="C835" s="17"/>
      <c r="D835" s="18"/>
      <c r="E835" s="6"/>
      <c r="F835" s="19"/>
      <c r="G835" s="5"/>
    </row>
    <row r="836" spans="1:7" x14ac:dyDescent="0.25">
      <c r="A836" s="15"/>
      <c r="B836" s="16"/>
      <c r="C836" s="17"/>
      <c r="D836" s="18"/>
      <c r="E836" s="6"/>
      <c r="F836" s="19"/>
      <c r="G836" s="5"/>
    </row>
    <row r="837" spans="1:7" x14ac:dyDescent="0.25">
      <c r="A837" s="15"/>
      <c r="B837" s="16"/>
      <c r="C837" s="17"/>
      <c r="D837" s="18"/>
      <c r="E837" s="6"/>
      <c r="F837" s="19"/>
      <c r="G837" s="5"/>
    </row>
    <row r="838" spans="1:7" x14ac:dyDescent="0.25">
      <c r="A838" s="15"/>
      <c r="B838" s="16"/>
      <c r="C838" s="17"/>
      <c r="D838" s="18"/>
      <c r="E838" s="6"/>
      <c r="F838" s="19"/>
      <c r="G838" s="5"/>
    </row>
    <row r="839" spans="1:7" x14ac:dyDescent="0.25">
      <c r="A839" s="15"/>
      <c r="B839" s="16"/>
      <c r="C839" s="17"/>
      <c r="D839" s="18"/>
      <c r="E839" s="6"/>
      <c r="F839" s="19"/>
      <c r="G839" s="5"/>
    </row>
    <row r="840" spans="1:7" x14ac:dyDescent="0.25">
      <c r="A840" s="15"/>
      <c r="B840" s="16"/>
      <c r="C840" s="17"/>
      <c r="D840" s="18"/>
      <c r="E840" s="6"/>
      <c r="F840" s="19"/>
      <c r="G840" s="5"/>
    </row>
    <row r="841" spans="1:7" x14ac:dyDescent="0.25">
      <c r="A841" s="15"/>
      <c r="B841" s="16"/>
      <c r="C841" s="17"/>
      <c r="D841" s="18"/>
      <c r="E841" s="6"/>
      <c r="F841" s="19"/>
      <c r="G841" s="5"/>
    </row>
    <row r="842" spans="1:7" x14ac:dyDescent="0.25">
      <c r="A842" s="15"/>
      <c r="B842" s="16"/>
      <c r="C842" s="17"/>
      <c r="D842" s="18"/>
      <c r="E842" s="6"/>
      <c r="F842" s="19"/>
      <c r="G842" s="5"/>
    </row>
    <row r="843" spans="1:7" x14ac:dyDescent="0.25">
      <c r="A843" s="15"/>
      <c r="B843" s="16"/>
      <c r="C843" s="17"/>
      <c r="D843" s="18"/>
      <c r="E843" s="6"/>
      <c r="F843" s="19"/>
      <c r="G843" s="5"/>
    </row>
    <row r="844" spans="1:7" x14ac:dyDescent="0.25">
      <c r="A844" s="15"/>
      <c r="B844" s="16"/>
      <c r="C844" s="17"/>
      <c r="D844" s="18"/>
      <c r="E844" s="6"/>
      <c r="F844" s="19"/>
      <c r="G844" s="5"/>
    </row>
    <row r="845" spans="1:7" x14ac:dyDescent="0.25">
      <c r="A845" s="15"/>
      <c r="B845" s="16"/>
      <c r="C845" s="17"/>
      <c r="D845" s="18"/>
      <c r="E845" s="6"/>
      <c r="F845" s="19"/>
      <c r="G845" s="5"/>
    </row>
    <row r="846" spans="1:7" x14ac:dyDescent="0.25">
      <c r="A846" s="15"/>
      <c r="B846" s="16"/>
      <c r="C846" s="17"/>
      <c r="D846" s="18"/>
      <c r="E846" s="6"/>
      <c r="F846" s="19"/>
      <c r="G846" s="5"/>
    </row>
    <row r="847" spans="1:7" x14ac:dyDescent="0.25">
      <c r="A847" s="15"/>
      <c r="B847" s="16"/>
      <c r="C847" s="17"/>
      <c r="D847" s="18"/>
      <c r="E847" s="6"/>
      <c r="F847" s="19"/>
      <c r="G847" s="5"/>
    </row>
    <row r="848" spans="1:7" x14ac:dyDescent="0.25">
      <c r="A848" s="15"/>
      <c r="B848" s="16"/>
      <c r="C848" s="17"/>
      <c r="D848" s="18"/>
      <c r="E848" s="6"/>
      <c r="F848" s="19"/>
      <c r="G848" s="5"/>
    </row>
    <row r="849" spans="1:7" x14ac:dyDescent="0.25">
      <c r="A849" s="15"/>
      <c r="B849" s="16"/>
      <c r="C849" s="17"/>
      <c r="D849" s="18"/>
      <c r="E849" s="6"/>
      <c r="F849" s="19"/>
      <c r="G849" s="5"/>
    </row>
    <row r="850" spans="1:7" x14ac:dyDescent="0.25">
      <c r="A850" s="15"/>
      <c r="B850" s="16"/>
      <c r="C850" s="17"/>
      <c r="D850" s="18"/>
      <c r="E850" s="6"/>
      <c r="F850" s="19"/>
      <c r="G850" s="5"/>
    </row>
    <row r="851" spans="1:7" x14ac:dyDescent="0.25">
      <c r="A851" s="15"/>
      <c r="B851" s="16"/>
      <c r="C851" s="17"/>
      <c r="D851" s="18"/>
      <c r="E851" s="6"/>
      <c r="F851" s="19"/>
      <c r="G851" s="5"/>
    </row>
    <row r="852" spans="1:7" x14ac:dyDescent="0.25">
      <c r="A852" s="15"/>
      <c r="B852" s="16"/>
      <c r="C852" s="17"/>
      <c r="D852" s="18"/>
      <c r="E852" s="6"/>
      <c r="F852" s="19"/>
      <c r="G852" s="5"/>
    </row>
    <row r="853" spans="1:7" x14ac:dyDescent="0.25">
      <c r="A853" s="15"/>
      <c r="B853" s="16"/>
      <c r="C853" s="17"/>
      <c r="D853" s="18"/>
      <c r="E853" s="6"/>
      <c r="F853" s="19"/>
      <c r="G853" s="5"/>
    </row>
    <row r="854" spans="1:7" x14ac:dyDescent="0.25">
      <c r="A854" s="15"/>
      <c r="B854" s="16"/>
      <c r="C854" s="17"/>
      <c r="D854" s="18"/>
      <c r="E854" s="6"/>
      <c r="F854" s="19"/>
      <c r="G854" s="5"/>
    </row>
    <row r="855" spans="1:7" x14ac:dyDescent="0.25">
      <c r="A855" s="15"/>
      <c r="B855" s="16"/>
      <c r="C855" s="17"/>
      <c r="D855" s="18"/>
      <c r="E855" s="6"/>
      <c r="F855" s="19"/>
      <c r="G855" s="5"/>
    </row>
    <row r="856" spans="1:7" x14ac:dyDescent="0.25">
      <c r="A856" s="15"/>
      <c r="B856" s="16"/>
      <c r="C856" s="17"/>
      <c r="D856" s="18"/>
      <c r="E856" s="6"/>
      <c r="F856" s="19"/>
      <c r="G856" s="5"/>
    </row>
    <row r="857" spans="1:7" x14ac:dyDescent="0.25">
      <c r="A857" s="15"/>
      <c r="B857" s="16"/>
      <c r="C857" s="17"/>
      <c r="D857" s="18"/>
      <c r="E857" s="6"/>
      <c r="F857" s="19"/>
      <c r="G857" s="5"/>
    </row>
    <row r="858" spans="1:7" x14ac:dyDescent="0.25">
      <c r="A858" s="15"/>
      <c r="B858" s="16"/>
      <c r="C858" s="17"/>
      <c r="D858" s="18"/>
      <c r="E858" s="6"/>
      <c r="F858" s="19"/>
      <c r="G858" s="5"/>
    </row>
    <row r="859" spans="1:7" x14ac:dyDescent="0.25">
      <c r="A859" s="15"/>
      <c r="B859" s="16"/>
      <c r="C859" s="17"/>
      <c r="D859" s="18"/>
      <c r="E859" s="6"/>
      <c r="F859" s="19"/>
      <c r="G859" s="5"/>
    </row>
    <row r="860" spans="1:7" x14ac:dyDescent="0.25">
      <c r="A860" s="15"/>
      <c r="B860" s="16"/>
      <c r="C860" s="17"/>
      <c r="D860" s="18"/>
      <c r="E860" s="6"/>
      <c r="F860" s="19"/>
      <c r="G860" s="5"/>
    </row>
    <row r="861" spans="1:7" x14ac:dyDescent="0.25">
      <c r="A861" s="15"/>
      <c r="B861" s="16"/>
      <c r="C861" s="17"/>
      <c r="D861" s="18"/>
      <c r="E861" s="6"/>
      <c r="F861" s="19"/>
      <c r="G861" s="5"/>
    </row>
    <row r="862" spans="1:7" x14ac:dyDescent="0.25">
      <c r="A862" s="15"/>
      <c r="B862" s="16"/>
      <c r="C862" s="17"/>
      <c r="D862" s="18"/>
      <c r="E862" s="6"/>
      <c r="F862" s="19"/>
      <c r="G862" s="5"/>
    </row>
    <row r="863" spans="1:7" x14ac:dyDescent="0.25">
      <c r="A863" s="15"/>
      <c r="B863" s="16"/>
      <c r="C863" s="17"/>
      <c r="D863" s="18"/>
      <c r="E863" s="6"/>
      <c r="F863" s="19"/>
      <c r="G863" s="5"/>
    </row>
    <row r="864" spans="1:7" x14ac:dyDescent="0.25">
      <c r="A864" s="15"/>
      <c r="B864" s="16"/>
      <c r="C864" s="17"/>
      <c r="D864" s="18"/>
      <c r="E864" s="6"/>
      <c r="F864" s="19"/>
      <c r="G864" s="5"/>
    </row>
    <row r="865" spans="1:7" x14ac:dyDescent="0.25">
      <c r="A865" s="15"/>
      <c r="B865" s="16"/>
      <c r="C865" s="17"/>
      <c r="D865" s="18"/>
      <c r="E865" s="6"/>
      <c r="F865" s="19"/>
      <c r="G865" s="5"/>
    </row>
    <row r="866" spans="1:7" x14ac:dyDescent="0.25">
      <c r="A866" s="15"/>
      <c r="B866" s="16"/>
      <c r="C866" s="17"/>
      <c r="D866" s="18"/>
      <c r="E866" s="6"/>
      <c r="F866" s="19"/>
      <c r="G866" s="5"/>
    </row>
    <row r="867" spans="1:7" x14ac:dyDescent="0.25">
      <c r="A867" s="15"/>
      <c r="B867" s="16"/>
      <c r="C867" s="17"/>
      <c r="D867" s="18"/>
      <c r="E867" s="6"/>
      <c r="F867" s="19"/>
      <c r="G867" s="5"/>
    </row>
    <row r="868" spans="1:7" x14ac:dyDescent="0.25">
      <c r="A868" s="15"/>
      <c r="B868" s="16"/>
      <c r="C868" s="17"/>
      <c r="D868" s="18"/>
      <c r="E868" s="6"/>
      <c r="F868" s="19"/>
      <c r="G868" s="5"/>
    </row>
    <row r="869" spans="1:7" x14ac:dyDescent="0.25">
      <c r="A869" s="15"/>
      <c r="B869" s="16"/>
      <c r="C869" s="17"/>
      <c r="D869" s="18"/>
      <c r="E869" s="6"/>
      <c r="F869" s="19"/>
      <c r="G869" s="5"/>
    </row>
    <row r="870" spans="1:7" x14ac:dyDescent="0.25">
      <c r="A870" s="15"/>
      <c r="B870" s="16"/>
      <c r="C870" s="17"/>
      <c r="D870" s="18"/>
      <c r="E870" s="6"/>
      <c r="F870" s="19"/>
      <c r="G870" s="5"/>
    </row>
    <row r="871" spans="1:7" x14ac:dyDescent="0.25">
      <c r="A871" s="15"/>
      <c r="B871" s="16"/>
      <c r="C871" s="17"/>
      <c r="D871" s="18"/>
      <c r="E871" s="6"/>
      <c r="F871" s="19"/>
      <c r="G871" s="5"/>
    </row>
    <row r="872" spans="1:7" x14ac:dyDescent="0.25">
      <c r="A872" s="15"/>
      <c r="B872" s="16"/>
      <c r="C872" s="17"/>
      <c r="D872" s="18"/>
      <c r="E872" s="6"/>
      <c r="F872" s="19"/>
      <c r="G872" s="5"/>
    </row>
    <row r="873" spans="1:7" x14ac:dyDescent="0.25">
      <c r="A873" s="15"/>
      <c r="B873" s="16"/>
      <c r="C873" s="17"/>
      <c r="D873" s="18"/>
      <c r="E873" s="6"/>
      <c r="F873" s="19"/>
      <c r="G873" s="5"/>
    </row>
    <row r="874" spans="1:7" x14ac:dyDescent="0.25">
      <c r="A874" s="15"/>
      <c r="B874" s="16"/>
      <c r="C874" s="17"/>
      <c r="D874" s="18"/>
      <c r="E874" s="6"/>
      <c r="F874" s="19"/>
      <c r="G874" s="5"/>
    </row>
    <row r="875" spans="1:7" x14ac:dyDescent="0.25">
      <c r="A875" s="15"/>
      <c r="B875" s="16"/>
      <c r="C875" s="17"/>
      <c r="D875" s="18"/>
      <c r="E875" s="6"/>
      <c r="F875" s="19"/>
      <c r="G875" s="5"/>
    </row>
    <row r="876" spans="1:7" x14ac:dyDescent="0.25">
      <c r="A876" s="15"/>
      <c r="B876" s="16"/>
      <c r="C876" s="17"/>
      <c r="D876" s="18"/>
      <c r="E876" s="6"/>
      <c r="F876" s="19"/>
      <c r="G876" s="5"/>
    </row>
    <row r="877" spans="1:7" x14ac:dyDescent="0.25">
      <c r="A877" s="15"/>
      <c r="B877" s="16"/>
      <c r="C877" s="17"/>
      <c r="D877" s="18"/>
      <c r="E877" s="6"/>
      <c r="F877" s="19"/>
      <c r="G877" s="5"/>
    </row>
    <row r="878" spans="1:7" x14ac:dyDescent="0.25">
      <c r="A878" s="15"/>
      <c r="B878" s="16"/>
      <c r="C878" s="17"/>
      <c r="D878" s="18"/>
      <c r="E878" s="6"/>
      <c r="F878" s="19"/>
      <c r="G878" s="5"/>
    </row>
    <row r="879" spans="1:7" x14ac:dyDescent="0.25">
      <c r="A879" s="15"/>
      <c r="B879" s="16"/>
      <c r="C879" s="17"/>
      <c r="D879" s="18"/>
      <c r="E879" s="6"/>
      <c r="F879" s="19"/>
      <c r="G879" s="5"/>
    </row>
    <row r="880" spans="1:7" x14ac:dyDescent="0.25">
      <c r="A880" s="15"/>
      <c r="B880" s="16"/>
      <c r="C880" s="17"/>
      <c r="D880" s="18"/>
      <c r="E880" s="6"/>
      <c r="F880" s="19"/>
      <c r="G880" s="5"/>
    </row>
    <row r="881" spans="1:7" x14ac:dyDescent="0.25">
      <c r="A881" s="15"/>
      <c r="B881" s="16"/>
      <c r="C881" s="17"/>
      <c r="D881" s="18"/>
      <c r="E881" s="6"/>
      <c r="F881" s="19"/>
      <c r="G881" s="5"/>
    </row>
    <row r="882" spans="1:7" x14ac:dyDescent="0.25">
      <c r="A882" s="15"/>
      <c r="B882" s="16"/>
      <c r="C882" s="17"/>
      <c r="D882" s="18"/>
      <c r="E882" s="6"/>
      <c r="F882" s="19"/>
      <c r="G882" s="5"/>
    </row>
    <row r="883" spans="1:7" x14ac:dyDescent="0.25">
      <c r="A883" s="15"/>
      <c r="B883" s="16"/>
      <c r="C883" s="17"/>
      <c r="D883" s="18"/>
      <c r="E883" s="6"/>
      <c r="F883" s="19"/>
      <c r="G883" s="5"/>
    </row>
    <row r="884" spans="1:7" x14ac:dyDescent="0.25">
      <c r="A884" s="15"/>
      <c r="B884" s="16"/>
      <c r="C884" s="17"/>
      <c r="D884" s="18"/>
      <c r="E884" s="6"/>
      <c r="F884" s="19"/>
      <c r="G884" s="5"/>
    </row>
    <row r="885" spans="1:7" x14ac:dyDescent="0.25">
      <c r="A885" s="15"/>
      <c r="B885" s="16"/>
      <c r="C885" s="17"/>
      <c r="D885" s="18"/>
      <c r="E885" s="6"/>
      <c r="F885" s="19"/>
      <c r="G885" s="5"/>
    </row>
    <row r="886" spans="1:7" x14ac:dyDescent="0.25">
      <c r="A886" s="15"/>
      <c r="B886" s="16"/>
      <c r="C886" s="17"/>
      <c r="D886" s="18"/>
      <c r="E886" s="6"/>
      <c r="F886" s="19"/>
      <c r="G886" s="5"/>
    </row>
    <row r="887" spans="1:7" x14ac:dyDescent="0.25">
      <c r="A887" s="15"/>
      <c r="B887" s="16"/>
      <c r="C887" s="17"/>
      <c r="D887" s="18"/>
      <c r="E887" s="6"/>
      <c r="F887" s="19"/>
      <c r="G887" s="5"/>
    </row>
    <row r="888" spans="1:7" x14ac:dyDescent="0.25">
      <c r="A888" s="15"/>
      <c r="B888" s="16"/>
      <c r="C888" s="17"/>
      <c r="D888" s="18"/>
      <c r="E888" s="6"/>
      <c r="F888" s="19"/>
      <c r="G888" s="5"/>
    </row>
    <row r="889" spans="1:7" x14ac:dyDescent="0.25">
      <c r="A889" s="15"/>
      <c r="B889" s="16"/>
      <c r="C889" s="17"/>
      <c r="D889" s="18"/>
      <c r="E889" s="6"/>
      <c r="F889" s="19"/>
      <c r="G889" s="5"/>
    </row>
    <row r="890" spans="1:7" x14ac:dyDescent="0.25">
      <c r="A890" s="15"/>
      <c r="B890" s="16"/>
      <c r="C890" s="17"/>
      <c r="D890" s="18"/>
      <c r="E890" s="6"/>
      <c r="F890" s="19"/>
      <c r="G890" s="5"/>
    </row>
    <row r="891" spans="1:7" x14ac:dyDescent="0.25">
      <c r="A891" s="15"/>
      <c r="B891" s="16"/>
      <c r="C891" s="17"/>
      <c r="D891" s="18"/>
      <c r="E891" s="6"/>
      <c r="F891" s="19"/>
      <c r="G891" s="5"/>
    </row>
    <row r="892" spans="1:7" x14ac:dyDescent="0.25">
      <c r="A892" s="15"/>
      <c r="B892" s="16"/>
      <c r="C892" s="17"/>
      <c r="D892" s="18"/>
      <c r="E892" s="6"/>
      <c r="F892" s="19"/>
      <c r="G892" s="5"/>
    </row>
    <row r="893" spans="1:7" x14ac:dyDescent="0.25">
      <c r="A893" s="15"/>
      <c r="B893" s="16"/>
      <c r="C893" s="17"/>
      <c r="D893" s="18"/>
      <c r="E893" s="6"/>
      <c r="F893" s="19"/>
      <c r="G893" s="5"/>
    </row>
    <row r="894" spans="1:7" x14ac:dyDescent="0.25">
      <c r="A894" s="15"/>
      <c r="B894" s="16"/>
      <c r="C894" s="17"/>
      <c r="D894" s="18"/>
      <c r="E894" s="6"/>
      <c r="F894" s="19"/>
      <c r="G894" s="5"/>
    </row>
    <row r="895" spans="1:7" x14ac:dyDescent="0.25">
      <c r="A895" s="15"/>
      <c r="B895" s="16"/>
      <c r="C895" s="17"/>
      <c r="D895" s="18"/>
      <c r="E895" s="6"/>
      <c r="F895" s="19"/>
      <c r="G895" s="5"/>
    </row>
    <row r="896" spans="1:7" x14ac:dyDescent="0.25">
      <c r="A896" s="15"/>
      <c r="B896" s="16"/>
      <c r="C896" s="17"/>
      <c r="D896" s="18"/>
      <c r="E896" s="6"/>
      <c r="F896" s="19"/>
      <c r="G896" s="5"/>
    </row>
    <row r="897" spans="1:7" x14ac:dyDescent="0.25">
      <c r="A897" s="15"/>
      <c r="B897" s="16"/>
      <c r="C897" s="17"/>
      <c r="D897" s="18"/>
      <c r="E897" s="6"/>
      <c r="F897" s="19"/>
      <c r="G897" s="5"/>
    </row>
    <row r="898" spans="1:7" x14ac:dyDescent="0.25">
      <c r="A898" s="15"/>
      <c r="B898" s="16"/>
      <c r="C898" s="17"/>
      <c r="D898" s="18"/>
      <c r="E898" s="6"/>
      <c r="F898" s="19"/>
      <c r="G898" s="5"/>
    </row>
    <row r="899" spans="1:7" x14ac:dyDescent="0.25">
      <c r="A899" s="15"/>
      <c r="B899" s="16"/>
      <c r="C899" s="17"/>
      <c r="D899" s="18"/>
      <c r="E899" s="6"/>
      <c r="F899" s="19"/>
      <c r="G899" s="5"/>
    </row>
    <row r="900" spans="1:7" x14ac:dyDescent="0.25">
      <c r="A900" s="15"/>
      <c r="B900" s="16"/>
      <c r="C900" s="17"/>
      <c r="D900" s="18"/>
      <c r="E900" s="6"/>
      <c r="F900" s="19"/>
      <c r="G900" s="5"/>
    </row>
    <row r="901" spans="1:7" x14ac:dyDescent="0.25">
      <c r="A901" s="15"/>
      <c r="B901" s="16"/>
      <c r="C901" s="17"/>
      <c r="D901" s="18"/>
      <c r="E901" s="6"/>
      <c r="F901" s="19"/>
      <c r="G901" s="5"/>
    </row>
    <row r="902" spans="1:7" x14ac:dyDescent="0.25">
      <c r="A902" s="15"/>
      <c r="B902" s="16"/>
      <c r="C902" s="17"/>
      <c r="D902" s="18"/>
      <c r="E902" s="6"/>
      <c r="F902" s="19"/>
      <c r="G902" s="5"/>
    </row>
    <row r="903" spans="1:7" x14ac:dyDescent="0.25">
      <c r="A903" s="15"/>
      <c r="B903" s="16"/>
      <c r="C903" s="17"/>
      <c r="D903" s="18"/>
      <c r="E903" s="6"/>
      <c r="F903" s="19"/>
      <c r="G903" s="5"/>
    </row>
    <row r="904" spans="1:7" x14ac:dyDescent="0.25">
      <c r="A904" s="15"/>
      <c r="B904" s="16"/>
      <c r="C904" s="17"/>
      <c r="D904" s="18"/>
      <c r="E904" s="6"/>
      <c r="F904" s="19"/>
      <c r="G904" s="5"/>
    </row>
    <row r="905" spans="1:7" x14ac:dyDescent="0.25">
      <c r="A905" s="15"/>
      <c r="B905" s="16"/>
      <c r="C905" s="17"/>
      <c r="D905" s="18"/>
      <c r="E905" s="6"/>
      <c r="F905" s="19"/>
      <c r="G905" s="5"/>
    </row>
    <row r="906" spans="1:7" x14ac:dyDescent="0.25">
      <c r="A906" s="15"/>
      <c r="B906" s="16"/>
      <c r="C906" s="17"/>
      <c r="D906" s="18"/>
      <c r="E906" s="6"/>
      <c r="F906" s="19"/>
      <c r="G906" s="5"/>
    </row>
    <row r="907" spans="1:7" x14ac:dyDescent="0.25">
      <c r="A907" s="15"/>
      <c r="B907" s="16"/>
      <c r="C907" s="17"/>
      <c r="D907" s="18"/>
      <c r="E907" s="6"/>
      <c r="F907" s="19"/>
      <c r="G907" s="5"/>
    </row>
    <row r="908" spans="1:7" x14ac:dyDescent="0.25">
      <c r="A908" s="15"/>
      <c r="B908" s="16"/>
      <c r="C908" s="17"/>
      <c r="D908" s="18"/>
      <c r="E908" s="6"/>
      <c r="F908" s="19"/>
      <c r="G908" s="5"/>
    </row>
    <row r="909" spans="1:7" x14ac:dyDescent="0.25">
      <c r="A909" s="15"/>
      <c r="B909" s="16"/>
      <c r="C909" s="17"/>
      <c r="D909" s="18"/>
      <c r="E909" s="6"/>
      <c r="F909" s="19"/>
      <c r="G909" s="5"/>
    </row>
    <row r="910" spans="1:7" x14ac:dyDescent="0.25">
      <c r="A910" s="15"/>
      <c r="B910" s="16"/>
      <c r="C910" s="17"/>
      <c r="D910" s="18"/>
      <c r="E910" s="6"/>
      <c r="F910" s="19"/>
      <c r="G910" s="5"/>
    </row>
    <row r="911" spans="1:7" x14ac:dyDescent="0.25">
      <c r="A911" s="15"/>
      <c r="B911" s="16"/>
      <c r="C911" s="17"/>
      <c r="D911" s="18"/>
      <c r="E911" s="6"/>
      <c r="F911" s="19"/>
      <c r="G911" s="5"/>
    </row>
    <row r="912" spans="1:7" x14ac:dyDescent="0.25">
      <c r="A912" s="15"/>
      <c r="B912" s="16"/>
      <c r="C912" s="17"/>
      <c r="D912" s="18"/>
      <c r="E912" s="6"/>
      <c r="F912" s="19"/>
      <c r="G912" s="5"/>
    </row>
    <row r="913" spans="1:7" x14ac:dyDescent="0.25">
      <c r="A913" s="15"/>
      <c r="B913" s="16"/>
      <c r="C913" s="17"/>
      <c r="D913" s="18"/>
      <c r="E913" s="6"/>
      <c r="F913" s="19"/>
      <c r="G913" s="5"/>
    </row>
    <row r="914" spans="1:7" x14ac:dyDescent="0.25">
      <c r="A914" s="15"/>
      <c r="B914" s="16"/>
      <c r="C914" s="17"/>
      <c r="D914" s="18"/>
      <c r="E914" s="6"/>
      <c r="F914" s="19"/>
      <c r="G914" s="5"/>
    </row>
    <row r="915" spans="1:7" x14ac:dyDescent="0.25">
      <c r="A915" s="15"/>
      <c r="B915" s="16"/>
      <c r="C915" s="17"/>
      <c r="D915" s="18"/>
      <c r="E915" s="6"/>
      <c r="F915" s="19"/>
      <c r="G915" s="5"/>
    </row>
    <row r="916" spans="1:7" x14ac:dyDescent="0.25">
      <c r="A916" s="15"/>
      <c r="B916" s="16"/>
      <c r="C916" s="17"/>
      <c r="D916" s="18"/>
      <c r="E916" s="6"/>
      <c r="F916" s="19"/>
      <c r="G916" s="5"/>
    </row>
    <row r="917" spans="1:7" x14ac:dyDescent="0.25">
      <c r="A917" s="15"/>
      <c r="B917" s="16"/>
      <c r="C917" s="17"/>
      <c r="D917" s="18"/>
      <c r="E917" s="6"/>
      <c r="F917" s="19"/>
      <c r="G917" s="5"/>
    </row>
    <row r="918" spans="1:7" x14ac:dyDescent="0.25">
      <c r="A918" s="15"/>
      <c r="B918" s="16"/>
      <c r="C918" s="17"/>
      <c r="D918" s="18"/>
      <c r="E918" s="6"/>
      <c r="F918" s="19"/>
      <c r="G918" s="5"/>
    </row>
    <row r="919" spans="1:7" x14ac:dyDescent="0.25">
      <c r="A919" s="15"/>
      <c r="B919" s="16"/>
      <c r="C919" s="17"/>
      <c r="D919" s="18"/>
      <c r="E919" s="6"/>
      <c r="F919" s="19"/>
      <c r="G919" s="5"/>
    </row>
    <row r="920" spans="1:7" x14ac:dyDescent="0.25">
      <c r="A920" s="15"/>
      <c r="B920" s="16"/>
      <c r="C920" s="17"/>
      <c r="D920" s="18"/>
      <c r="E920" s="6"/>
      <c r="F920" s="19"/>
    </row>
    <row r="921" spans="1:7" x14ac:dyDescent="0.25">
      <c r="A921" s="15"/>
      <c r="B921" s="16"/>
      <c r="C921" s="17"/>
      <c r="D921" s="18"/>
      <c r="E921" s="6"/>
      <c r="F921" s="19"/>
    </row>
    <row r="922" spans="1:7" x14ac:dyDescent="0.25">
      <c r="A922" s="15"/>
      <c r="B922" s="16"/>
      <c r="C922" s="17"/>
      <c r="D922" s="18"/>
      <c r="E922" s="6"/>
      <c r="F922" s="19"/>
    </row>
    <row r="923" spans="1:7" x14ac:dyDescent="0.25">
      <c r="A923" s="15"/>
      <c r="B923" s="16"/>
      <c r="C923" s="17"/>
      <c r="D923" s="18"/>
      <c r="E923" s="6"/>
      <c r="F923" s="19"/>
    </row>
    <row r="924" spans="1:7" x14ac:dyDescent="0.25">
      <c r="A924" s="15"/>
      <c r="B924" s="16"/>
      <c r="C924" s="17"/>
      <c r="D924" s="18"/>
      <c r="E924" s="6"/>
      <c r="F924" s="19"/>
    </row>
    <row r="925" spans="1:7" x14ac:dyDescent="0.25">
      <c r="A925" s="15"/>
      <c r="B925" s="16"/>
      <c r="C925" s="17"/>
      <c r="D925" s="18"/>
      <c r="E925" s="6"/>
      <c r="F925" s="19"/>
    </row>
    <row r="926" spans="1:7" x14ac:dyDescent="0.25">
      <c r="A926" s="15"/>
      <c r="B926" s="16"/>
      <c r="C926" s="17"/>
      <c r="D926" s="18"/>
      <c r="E926" s="6"/>
      <c r="F926" s="19"/>
    </row>
    <row r="927" spans="1:7" x14ac:dyDescent="0.25">
      <c r="A927" s="15"/>
      <c r="B927" s="16"/>
      <c r="C927" s="17"/>
      <c r="D927" s="18"/>
      <c r="E927" s="6"/>
      <c r="F927" s="19"/>
    </row>
    <row r="928" spans="1:7" x14ac:dyDescent="0.25">
      <c r="A928" s="15"/>
      <c r="B928" s="16"/>
      <c r="C928" s="17"/>
      <c r="D928" s="18"/>
      <c r="E928" s="6"/>
      <c r="F928" s="19"/>
    </row>
    <row r="929" spans="1:6" x14ac:dyDescent="0.25">
      <c r="A929" s="15"/>
      <c r="B929" s="16"/>
      <c r="C929" s="17"/>
      <c r="D929" s="18"/>
      <c r="E929" s="6"/>
      <c r="F929" s="19"/>
    </row>
    <row r="930" spans="1:6" x14ac:dyDescent="0.25">
      <c r="A930" s="15"/>
      <c r="B930" s="16"/>
      <c r="C930" s="17"/>
      <c r="D930" s="18"/>
      <c r="E930" s="6"/>
      <c r="F930" s="19"/>
    </row>
    <row r="931" spans="1:6" x14ac:dyDescent="0.25">
      <c r="A931" s="15"/>
      <c r="B931" s="16"/>
      <c r="C931" s="17"/>
      <c r="D931" s="18"/>
      <c r="E931" s="6"/>
      <c r="F931" s="19"/>
    </row>
    <row r="932" spans="1:6" x14ac:dyDescent="0.25">
      <c r="A932" s="15"/>
      <c r="B932" s="16"/>
      <c r="C932" s="17"/>
      <c r="D932" s="18"/>
      <c r="E932" s="6"/>
      <c r="F932" s="19"/>
    </row>
    <row r="933" spans="1:6" x14ac:dyDescent="0.25">
      <c r="A933" s="15"/>
      <c r="B933" s="16"/>
      <c r="C933" s="17"/>
      <c r="D933" s="18"/>
      <c r="E933" s="6"/>
      <c r="F933" s="19"/>
    </row>
    <row r="934" spans="1:6" x14ac:dyDescent="0.25">
      <c r="A934" s="15"/>
      <c r="B934" s="16"/>
      <c r="C934" s="17"/>
      <c r="D934" s="18"/>
      <c r="E934" s="6"/>
      <c r="F934" s="19"/>
    </row>
    <row r="935" spans="1:6" x14ac:dyDescent="0.25">
      <c r="A935" s="15"/>
      <c r="B935" s="16"/>
      <c r="C935" s="17"/>
      <c r="D935" s="18"/>
      <c r="E935" s="6"/>
      <c r="F935" s="19"/>
    </row>
    <row r="936" spans="1:6" x14ac:dyDescent="0.25">
      <c r="A936" s="15"/>
      <c r="B936" s="16"/>
      <c r="C936" s="17"/>
      <c r="D936" s="18"/>
      <c r="E936" s="6"/>
      <c r="F936" s="19"/>
    </row>
    <row r="937" spans="1:6" x14ac:dyDescent="0.25">
      <c r="A937" s="15"/>
      <c r="B937" s="16"/>
      <c r="C937" s="17"/>
      <c r="D937" s="18"/>
      <c r="E937" s="6"/>
      <c r="F937" s="19"/>
    </row>
    <row r="938" spans="1:6" x14ac:dyDescent="0.25">
      <c r="A938" s="15"/>
      <c r="B938" s="16"/>
      <c r="C938" s="17"/>
      <c r="D938" s="18"/>
      <c r="E938" s="6"/>
      <c r="F938" s="19"/>
    </row>
    <row r="939" spans="1:6" x14ac:dyDescent="0.25">
      <c r="A939" s="15"/>
      <c r="B939" s="16"/>
      <c r="C939" s="17"/>
      <c r="D939" s="18"/>
      <c r="E939" s="6"/>
      <c r="F939" s="19"/>
    </row>
    <row r="940" spans="1:6" x14ac:dyDescent="0.25">
      <c r="A940" s="15"/>
      <c r="B940" s="16"/>
      <c r="C940" s="17"/>
      <c r="D940" s="18"/>
      <c r="E940" s="6"/>
      <c r="F940" s="19"/>
    </row>
    <row r="941" spans="1:6" x14ac:dyDescent="0.25">
      <c r="A941" s="15"/>
      <c r="B941" s="16"/>
      <c r="C941" s="17"/>
      <c r="D941" s="18"/>
      <c r="E941" s="6"/>
      <c r="F941" s="19"/>
    </row>
    <row r="942" spans="1:6" x14ac:dyDescent="0.25">
      <c r="A942" s="15"/>
      <c r="B942" s="16"/>
      <c r="C942" s="17"/>
      <c r="D942" s="18"/>
      <c r="E942" s="6"/>
      <c r="F942" s="19"/>
    </row>
    <row r="943" spans="1:6" x14ac:dyDescent="0.25">
      <c r="A943" s="15"/>
      <c r="B943" s="16"/>
      <c r="C943" s="17"/>
      <c r="D943" s="18"/>
      <c r="E943" s="6"/>
      <c r="F943" s="19"/>
    </row>
    <row r="944" spans="1:6" x14ac:dyDescent="0.25">
      <c r="A944" s="15"/>
      <c r="B944" s="16"/>
      <c r="C944" s="17"/>
      <c r="D944" s="18"/>
      <c r="E944" s="6"/>
      <c r="F944" s="19"/>
    </row>
    <row r="945" spans="1:6" x14ac:dyDescent="0.25">
      <c r="A945" s="15"/>
      <c r="B945" s="16"/>
      <c r="C945" s="17"/>
      <c r="D945" s="18"/>
      <c r="E945" s="6"/>
      <c r="F945" s="19"/>
    </row>
    <row r="946" spans="1:6" x14ac:dyDescent="0.25">
      <c r="A946" s="15"/>
      <c r="B946" s="16"/>
      <c r="C946" s="17"/>
      <c r="D946" s="18"/>
      <c r="E946" s="6"/>
      <c r="F946" s="19"/>
    </row>
    <row r="947" spans="1:6" x14ac:dyDescent="0.25">
      <c r="A947" s="15"/>
      <c r="B947" s="16"/>
      <c r="C947" s="17"/>
      <c r="D947" s="18"/>
      <c r="E947" s="6"/>
      <c r="F947" s="19"/>
    </row>
    <row r="948" spans="1:6" x14ac:dyDescent="0.25">
      <c r="A948" s="15"/>
      <c r="B948" s="16"/>
      <c r="C948" s="17"/>
      <c r="D948" s="18"/>
      <c r="E948" s="6"/>
      <c r="F948" s="19"/>
    </row>
    <row r="949" spans="1:6" x14ac:dyDescent="0.25">
      <c r="A949" s="15"/>
      <c r="B949" s="16"/>
      <c r="C949" s="17"/>
      <c r="D949" s="18"/>
      <c r="E949" s="6"/>
      <c r="F949" s="19"/>
    </row>
    <row r="950" spans="1:6" x14ac:dyDescent="0.25">
      <c r="A950" s="15"/>
      <c r="B950" s="16"/>
      <c r="C950" s="17"/>
      <c r="D950" s="18"/>
      <c r="E950" s="6"/>
      <c r="F950" s="19"/>
    </row>
    <row r="951" spans="1:6" x14ac:dyDescent="0.25">
      <c r="A951" s="15"/>
      <c r="B951" s="16"/>
      <c r="C951" s="17"/>
      <c r="D951" s="18"/>
      <c r="E951" s="6"/>
      <c r="F951" s="19"/>
    </row>
    <row r="952" spans="1:6" x14ac:dyDescent="0.25">
      <c r="A952" s="15"/>
      <c r="B952" s="16"/>
      <c r="C952" s="17"/>
      <c r="D952" s="18"/>
      <c r="E952" s="6"/>
      <c r="F952" s="19"/>
    </row>
    <row r="953" spans="1:6" x14ac:dyDescent="0.25">
      <c r="A953" s="15"/>
      <c r="B953" s="16"/>
      <c r="C953" s="17"/>
      <c r="D953" s="18"/>
      <c r="E953" s="6"/>
      <c r="F953" s="19"/>
    </row>
    <row r="954" spans="1:6" x14ac:dyDescent="0.25">
      <c r="A954" s="15"/>
      <c r="B954" s="16"/>
      <c r="C954" s="17"/>
      <c r="D954" s="18"/>
      <c r="E954" s="6"/>
      <c r="F954" s="19"/>
    </row>
    <row r="955" spans="1:6" x14ac:dyDescent="0.25">
      <c r="A955" s="15"/>
      <c r="B955" s="16"/>
      <c r="C955" s="17"/>
      <c r="D955" s="18"/>
      <c r="E955" s="6"/>
      <c r="F955" s="19"/>
    </row>
    <row r="956" spans="1:6" x14ac:dyDescent="0.25">
      <c r="A956" s="15"/>
      <c r="B956" s="16"/>
      <c r="C956" s="17"/>
      <c r="D956" s="18"/>
      <c r="E956" s="6"/>
      <c r="F956" s="19"/>
    </row>
    <row r="957" spans="1:6" x14ac:dyDescent="0.25">
      <c r="A957" s="15"/>
      <c r="B957" s="16"/>
      <c r="C957" s="17"/>
      <c r="D957" s="18"/>
      <c r="E957" s="6"/>
      <c r="F957" s="19"/>
    </row>
    <row r="958" spans="1:6" x14ac:dyDescent="0.25">
      <c r="A958" s="15"/>
      <c r="B958" s="16"/>
      <c r="C958" s="17"/>
      <c r="D958" s="18"/>
      <c r="E958" s="6"/>
      <c r="F958" s="19"/>
    </row>
    <row r="959" spans="1:6" x14ac:dyDescent="0.25">
      <c r="A959" s="15"/>
      <c r="B959" s="16"/>
      <c r="C959" s="17"/>
      <c r="D959" s="18"/>
      <c r="E959" s="6"/>
      <c r="F959" s="19"/>
    </row>
    <row r="960" spans="1:6" x14ac:dyDescent="0.25">
      <c r="A960" s="15"/>
      <c r="B960" s="16"/>
      <c r="C960" s="17"/>
      <c r="D960" s="18"/>
      <c r="E960" s="6"/>
      <c r="F960" s="19"/>
    </row>
    <row r="961" spans="1:6" x14ac:dyDescent="0.25">
      <c r="A961" s="15"/>
      <c r="B961" s="16"/>
      <c r="C961" s="17"/>
      <c r="D961" s="18"/>
      <c r="E961" s="6"/>
      <c r="F961" s="19"/>
    </row>
    <row r="962" spans="1:6" x14ac:dyDescent="0.25">
      <c r="A962" s="15"/>
      <c r="B962" s="16"/>
      <c r="C962" s="17"/>
      <c r="D962" s="18"/>
      <c r="E962" s="6"/>
      <c r="F962" s="19"/>
    </row>
    <row r="963" spans="1:6" x14ac:dyDescent="0.25">
      <c r="A963" s="15"/>
      <c r="B963" s="16"/>
      <c r="C963" s="17"/>
      <c r="D963" s="18"/>
      <c r="E963" s="6"/>
      <c r="F963" s="19"/>
    </row>
    <row r="964" spans="1:6" x14ac:dyDescent="0.25">
      <c r="A964" s="15"/>
      <c r="B964" s="16"/>
      <c r="C964" s="17"/>
      <c r="D964" s="18"/>
      <c r="E964" s="6"/>
      <c r="F964" s="19"/>
    </row>
    <row r="965" spans="1:6" x14ac:dyDescent="0.25">
      <c r="A965" s="15"/>
      <c r="B965" s="16"/>
      <c r="C965" s="17"/>
      <c r="D965" s="18"/>
      <c r="E965" s="6"/>
      <c r="F965" s="19"/>
    </row>
    <row r="966" spans="1:6" x14ac:dyDescent="0.25">
      <c r="A966" s="15"/>
      <c r="B966" s="16"/>
      <c r="C966" s="17"/>
      <c r="D966" s="18"/>
      <c r="E966" s="6"/>
      <c r="F966" s="19"/>
    </row>
    <row r="967" spans="1:6" x14ac:dyDescent="0.25">
      <c r="A967" s="15"/>
      <c r="B967" s="16"/>
      <c r="C967" s="17"/>
      <c r="D967" s="18"/>
      <c r="E967" s="6"/>
      <c r="F967" s="19"/>
    </row>
    <row r="968" spans="1:6" x14ac:dyDescent="0.25">
      <c r="A968" s="15"/>
      <c r="B968" s="16"/>
      <c r="C968" s="17"/>
      <c r="D968" s="18"/>
      <c r="E968" s="6"/>
      <c r="F968" s="19"/>
    </row>
    <row r="969" spans="1:6" x14ac:dyDescent="0.25">
      <c r="A969" s="15"/>
      <c r="B969" s="16"/>
      <c r="C969" s="17"/>
      <c r="D969" s="18"/>
      <c r="E969" s="6"/>
      <c r="F969" s="19"/>
    </row>
    <row r="970" spans="1:6" x14ac:dyDescent="0.25">
      <c r="A970" s="15"/>
      <c r="B970" s="16"/>
      <c r="C970" s="17"/>
      <c r="D970" s="18"/>
      <c r="E970" s="6"/>
      <c r="F970" s="19"/>
    </row>
    <row r="971" spans="1:6" x14ac:dyDescent="0.25">
      <c r="A971" s="15"/>
      <c r="B971" s="16"/>
      <c r="C971" s="17"/>
      <c r="D971" s="18"/>
      <c r="E971" s="6"/>
      <c r="F971" s="19"/>
    </row>
    <row r="972" spans="1:6" x14ac:dyDescent="0.25">
      <c r="A972" s="15"/>
      <c r="B972" s="16"/>
      <c r="C972" s="17"/>
      <c r="D972" s="18"/>
      <c r="E972" s="6"/>
      <c r="F972" s="19"/>
    </row>
    <row r="973" spans="1:6" x14ac:dyDescent="0.25">
      <c r="A973" s="15"/>
      <c r="B973" s="16"/>
      <c r="C973" s="17"/>
      <c r="D973" s="18"/>
      <c r="E973" s="6"/>
      <c r="F973" s="19"/>
    </row>
    <row r="974" spans="1:6" x14ac:dyDescent="0.25">
      <c r="A974" s="15"/>
      <c r="B974" s="16"/>
      <c r="C974" s="17"/>
      <c r="D974" s="18"/>
      <c r="E974" s="6"/>
      <c r="F974" s="19"/>
    </row>
    <row r="975" spans="1:6" x14ac:dyDescent="0.25">
      <c r="A975" s="15"/>
      <c r="B975" s="16"/>
      <c r="C975" s="17"/>
      <c r="D975" s="18"/>
      <c r="E975" s="6"/>
      <c r="F975" s="19"/>
    </row>
    <row r="976" spans="1:6" x14ac:dyDescent="0.25">
      <c r="A976" s="15"/>
      <c r="B976" s="16"/>
      <c r="C976" s="17"/>
      <c r="D976" s="18"/>
      <c r="E976" s="6"/>
      <c r="F976" s="19"/>
    </row>
    <row r="977" spans="1:6" x14ac:dyDescent="0.25">
      <c r="A977" s="15"/>
      <c r="B977" s="16"/>
      <c r="C977" s="17"/>
      <c r="D977" s="18"/>
      <c r="E977" s="6"/>
      <c r="F977" s="19"/>
    </row>
    <row r="978" spans="1:6" x14ac:dyDescent="0.25">
      <c r="A978" s="15"/>
      <c r="B978" s="16"/>
      <c r="C978" s="17"/>
      <c r="D978" s="18"/>
      <c r="E978" s="6"/>
      <c r="F978" s="19"/>
    </row>
    <row r="979" spans="1:6" x14ac:dyDescent="0.25">
      <c r="A979" s="15"/>
      <c r="B979" s="16"/>
      <c r="C979" s="17"/>
      <c r="D979" s="18"/>
      <c r="E979" s="6"/>
      <c r="F979" s="19"/>
    </row>
    <row r="980" spans="1:6" x14ac:dyDescent="0.25">
      <c r="A980" s="15"/>
      <c r="B980" s="16"/>
      <c r="C980" s="17"/>
      <c r="D980" s="18"/>
      <c r="E980" s="6"/>
      <c r="F980" s="19"/>
    </row>
    <row r="981" spans="1:6" x14ac:dyDescent="0.25">
      <c r="A981" s="15"/>
      <c r="B981" s="16"/>
      <c r="C981" s="17"/>
      <c r="D981" s="18"/>
      <c r="E981" s="6"/>
      <c r="F981" s="19"/>
    </row>
    <row r="982" spans="1:6" x14ac:dyDescent="0.25">
      <c r="A982" s="15"/>
      <c r="B982" s="16"/>
      <c r="C982" s="17"/>
      <c r="D982" s="18"/>
      <c r="E982" s="6"/>
      <c r="F982" s="19"/>
    </row>
    <row r="983" spans="1:6" x14ac:dyDescent="0.25">
      <c r="A983" s="15"/>
      <c r="B983" s="16"/>
      <c r="C983" s="17"/>
      <c r="D983" s="18"/>
      <c r="E983" s="6"/>
      <c r="F983" s="19"/>
    </row>
    <row r="984" spans="1:6" x14ac:dyDescent="0.25">
      <c r="A984" s="15"/>
      <c r="B984" s="16"/>
      <c r="C984" s="17"/>
      <c r="D984" s="18"/>
      <c r="E984" s="6"/>
      <c r="F984" s="19"/>
    </row>
    <row r="985" spans="1:6" x14ac:dyDescent="0.25">
      <c r="A985" s="15"/>
      <c r="B985" s="16"/>
      <c r="C985" s="17"/>
      <c r="D985" s="18"/>
      <c r="E985" s="6"/>
      <c r="F985" s="19"/>
    </row>
    <row r="986" spans="1:6" x14ac:dyDescent="0.25">
      <c r="A986" s="15"/>
      <c r="B986" s="16"/>
      <c r="C986" s="17"/>
      <c r="D986" s="18"/>
      <c r="E986" s="6"/>
      <c r="F986" s="19"/>
    </row>
    <row r="987" spans="1:6" x14ac:dyDescent="0.25">
      <c r="A987" s="15"/>
      <c r="B987" s="16"/>
      <c r="C987" s="17"/>
      <c r="D987" s="18"/>
      <c r="E987" s="6"/>
      <c r="F987" s="19"/>
    </row>
    <row r="988" spans="1:6" x14ac:dyDescent="0.25">
      <c r="A988" s="15"/>
      <c r="B988" s="16"/>
      <c r="C988" s="17"/>
      <c r="D988" s="18"/>
      <c r="E988" s="6"/>
      <c r="F988" s="19"/>
    </row>
    <row r="989" spans="1:6" x14ac:dyDescent="0.25">
      <c r="A989" s="15"/>
      <c r="B989" s="16"/>
      <c r="C989" s="17"/>
      <c r="D989" s="18"/>
      <c r="E989" s="6"/>
      <c r="F989" s="19"/>
    </row>
    <row r="990" spans="1:6" x14ac:dyDescent="0.25">
      <c r="A990" s="15"/>
      <c r="B990" s="16"/>
      <c r="C990" s="17"/>
      <c r="D990" s="18"/>
      <c r="E990" s="6"/>
      <c r="F990" s="19"/>
    </row>
    <row r="991" spans="1:6" x14ac:dyDescent="0.25">
      <c r="A991" s="15"/>
      <c r="B991" s="16"/>
      <c r="C991" s="17"/>
      <c r="D991" s="18"/>
      <c r="E991" s="6"/>
      <c r="F991" s="19"/>
    </row>
    <row r="992" spans="1:6" x14ac:dyDescent="0.25">
      <c r="A992" s="15"/>
      <c r="B992" s="16"/>
      <c r="C992" s="17"/>
      <c r="D992" s="18"/>
      <c r="E992" s="6"/>
      <c r="F992" s="19"/>
    </row>
    <row r="993" spans="1:6" x14ac:dyDescent="0.25">
      <c r="A993" s="15"/>
      <c r="B993" s="16"/>
      <c r="C993" s="17"/>
      <c r="D993" s="18"/>
      <c r="E993" s="6"/>
      <c r="F993" s="19"/>
    </row>
    <row r="994" spans="1:6" x14ac:dyDescent="0.25">
      <c r="A994" s="15"/>
      <c r="B994" s="16"/>
      <c r="C994" s="17"/>
      <c r="D994" s="18"/>
      <c r="E994" s="6"/>
      <c r="F994" s="19"/>
    </row>
    <row r="995" spans="1:6" x14ac:dyDescent="0.25">
      <c r="A995" s="15"/>
      <c r="B995" s="16"/>
      <c r="C995" s="17"/>
      <c r="D995" s="18"/>
      <c r="E995" s="6"/>
      <c r="F995" s="19"/>
    </row>
    <row r="996" spans="1:6" x14ac:dyDescent="0.25">
      <c r="A996" s="15"/>
      <c r="B996" s="16"/>
      <c r="C996" s="17"/>
      <c r="D996" s="18"/>
      <c r="E996" s="6"/>
      <c r="F996" s="19"/>
    </row>
    <row r="997" spans="1:6" x14ac:dyDescent="0.25">
      <c r="A997" s="15"/>
      <c r="B997" s="16"/>
      <c r="C997" s="17"/>
      <c r="D997" s="18"/>
      <c r="E997" s="6"/>
      <c r="F997" s="19"/>
    </row>
    <row r="998" spans="1:6" x14ac:dyDescent="0.25">
      <c r="A998" s="15"/>
      <c r="B998" s="16"/>
      <c r="C998" s="17"/>
      <c r="D998" s="18"/>
      <c r="E998" s="6"/>
      <c r="F998" s="19"/>
    </row>
    <row r="999" spans="1:6" x14ac:dyDescent="0.25">
      <c r="A999" s="15"/>
      <c r="B999" s="16"/>
      <c r="C999" s="17"/>
      <c r="D999" s="18"/>
      <c r="E999" s="6"/>
      <c r="F999" s="19"/>
    </row>
    <row r="1000" spans="1:6" x14ac:dyDescent="0.25">
      <c r="A1000" s="15"/>
      <c r="B1000" s="16"/>
      <c r="C1000" s="17"/>
      <c r="D1000" s="18"/>
      <c r="E1000" s="6"/>
      <c r="F1000" s="19"/>
    </row>
    <row r="1001" spans="1:6" x14ac:dyDescent="0.25">
      <c r="A1001" s="15"/>
      <c r="B1001" s="16"/>
      <c r="C1001" s="17"/>
      <c r="D1001" s="18"/>
      <c r="E1001" s="6"/>
      <c r="F1001" s="19"/>
    </row>
    <row r="1002" spans="1:6" x14ac:dyDescent="0.25">
      <c r="A1002" s="15"/>
      <c r="B1002" s="16"/>
      <c r="C1002" s="17"/>
      <c r="D1002" s="18"/>
      <c r="E1002" s="6"/>
      <c r="F1002" s="19"/>
    </row>
    <row r="1003" spans="1:6" x14ac:dyDescent="0.25">
      <c r="A1003" s="15"/>
      <c r="B1003" s="16"/>
      <c r="C1003" s="17"/>
      <c r="D1003" s="18"/>
      <c r="E1003" s="6"/>
      <c r="F1003" s="19"/>
    </row>
    <row r="1004" spans="1:6" x14ac:dyDescent="0.25">
      <c r="A1004" s="15"/>
      <c r="B1004" s="16"/>
      <c r="C1004" s="17"/>
      <c r="D1004" s="18"/>
      <c r="E1004" s="6"/>
      <c r="F1004" s="19"/>
    </row>
    <row r="1005" spans="1:6" x14ac:dyDescent="0.25">
      <c r="A1005" s="15"/>
      <c r="B1005" s="16"/>
      <c r="C1005" s="17"/>
      <c r="D1005" s="18"/>
      <c r="E1005" s="6"/>
      <c r="F1005" s="19"/>
    </row>
    <row r="1006" spans="1:6" x14ac:dyDescent="0.25">
      <c r="A1006" s="15"/>
      <c r="B1006" s="16"/>
      <c r="C1006" s="17"/>
      <c r="D1006" s="18"/>
      <c r="E1006" s="6"/>
      <c r="F1006" s="19"/>
    </row>
    <row r="1007" spans="1:6" x14ac:dyDescent="0.25">
      <c r="A1007" s="15"/>
      <c r="B1007" s="16"/>
      <c r="C1007" s="17"/>
      <c r="D1007" s="18"/>
      <c r="E1007" s="6"/>
      <c r="F1007" s="19"/>
    </row>
    <row r="1008" spans="1:6" x14ac:dyDescent="0.25">
      <c r="A1008" s="15"/>
      <c r="B1008" s="16"/>
      <c r="C1008" s="17"/>
      <c r="D1008" s="18"/>
      <c r="E1008" s="6"/>
      <c r="F1008" s="19"/>
    </row>
    <row r="1009" spans="1:6" x14ac:dyDescent="0.25">
      <c r="A1009" s="15"/>
      <c r="B1009" s="16"/>
      <c r="C1009" s="17"/>
      <c r="D1009" s="18"/>
      <c r="E1009" s="6"/>
      <c r="F1009" s="19"/>
    </row>
    <row r="1010" spans="1:6" x14ac:dyDescent="0.25">
      <c r="A1010" s="15"/>
      <c r="B1010" s="16"/>
      <c r="C1010" s="17"/>
      <c r="D1010" s="18"/>
      <c r="E1010" s="6"/>
      <c r="F1010" s="19"/>
    </row>
    <row r="1011" spans="1:6" x14ac:dyDescent="0.25">
      <c r="A1011" s="15"/>
      <c r="B1011" s="16"/>
      <c r="C1011" s="17"/>
      <c r="D1011" s="18"/>
      <c r="E1011" s="6"/>
      <c r="F1011" s="19"/>
    </row>
    <row r="1012" spans="1:6" x14ac:dyDescent="0.25">
      <c r="A1012" s="15"/>
      <c r="B1012" s="16"/>
      <c r="C1012" s="17"/>
      <c r="D1012" s="18"/>
      <c r="E1012" s="6"/>
      <c r="F1012" s="19"/>
    </row>
    <row r="1013" spans="1:6" x14ac:dyDescent="0.25">
      <c r="A1013" s="15"/>
      <c r="B1013" s="16"/>
      <c r="C1013" s="17"/>
      <c r="D1013" s="18"/>
      <c r="E1013" s="6"/>
      <c r="F1013" s="19"/>
    </row>
    <row r="1014" spans="1:6" x14ac:dyDescent="0.25">
      <c r="A1014" s="15"/>
      <c r="B1014" s="16"/>
      <c r="C1014" s="17"/>
      <c r="D1014" s="18"/>
      <c r="E1014" s="6"/>
      <c r="F1014" s="19"/>
    </row>
    <row r="1015" spans="1:6" x14ac:dyDescent="0.25">
      <c r="A1015" s="15"/>
      <c r="B1015" s="16"/>
      <c r="C1015" s="17"/>
      <c r="D1015" s="18"/>
      <c r="E1015" s="6"/>
      <c r="F1015" s="19"/>
    </row>
    <row r="1016" spans="1:6" x14ac:dyDescent="0.25">
      <c r="A1016" s="15"/>
      <c r="B1016" s="16"/>
      <c r="C1016" s="17"/>
      <c r="D1016" s="18"/>
      <c r="E1016" s="6"/>
      <c r="F1016" s="19"/>
    </row>
    <row r="1017" spans="1:6" x14ac:dyDescent="0.25">
      <c r="A1017" s="15"/>
      <c r="B1017" s="16"/>
      <c r="C1017" s="17"/>
      <c r="D1017" s="18"/>
      <c r="E1017" s="6"/>
      <c r="F1017" s="19"/>
    </row>
    <row r="1018" spans="1:6" x14ac:dyDescent="0.25">
      <c r="A1018" s="15"/>
      <c r="B1018" s="16"/>
      <c r="C1018" s="17"/>
      <c r="D1018" s="18"/>
      <c r="E1018" s="6"/>
      <c r="F1018" s="19"/>
    </row>
    <row r="1019" spans="1:6" x14ac:dyDescent="0.25">
      <c r="A1019" s="15"/>
      <c r="B1019" s="16"/>
      <c r="C1019" s="17"/>
      <c r="D1019" s="18"/>
      <c r="E1019" s="6"/>
      <c r="F1019" s="19"/>
    </row>
    <row r="1020" spans="1:6" x14ac:dyDescent="0.25">
      <c r="A1020" s="15"/>
      <c r="B1020" s="16"/>
      <c r="C1020" s="17"/>
      <c r="D1020" s="18"/>
      <c r="E1020" s="6"/>
      <c r="F1020" s="19"/>
    </row>
    <row r="1021" spans="1:6" x14ac:dyDescent="0.25">
      <c r="A1021" s="15"/>
      <c r="B1021" s="16"/>
      <c r="C1021" s="17"/>
      <c r="D1021" s="18"/>
      <c r="E1021" s="6"/>
      <c r="F1021" s="19"/>
    </row>
    <row r="1022" spans="1:6" x14ac:dyDescent="0.25">
      <c r="A1022" s="15"/>
      <c r="B1022" s="16"/>
      <c r="C1022" s="17"/>
      <c r="D1022" s="18"/>
      <c r="E1022" s="6"/>
      <c r="F1022" s="19"/>
    </row>
    <row r="1023" spans="1:6" x14ac:dyDescent="0.25">
      <c r="A1023" s="15"/>
      <c r="B1023" s="16"/>
      <c r="C1023" s="17"/>
      <c r="D1023" s="18"/>
      <c r="E1023" s="6"/>
      <c r="F1023" s="19"/>
    </row>
    <row r="1024" spans="1:6" x14ac:dyDescent="0.25">
      <c r="A1024" s="15"/>
      <c r="B1024" s="16"/>
      <c r="C1024" s="17"/>
      <c r="D1024" s="18"/>
      <c r="E1024" s="6"/>
      <c r="F1024" s="19"/>
    </row>
    <row r="1025" spans="1:6" x14ac:dyDescent="0.25">
      <c r="A1025" s="15"/>
      <c r="B1025" s="16"/>
      <c r="C1025" s="17"/>
      <c r="D1025" s="18"/>
      <c r="E1025" s="6"/>
      <c r="F1025" s="19"/>
    </row>
    <row r="1026" spans="1:6" x14ac:dyDescent="0.25">
      <c r="A1026" s="15"/>
      <c r="B1026" s="16"/>
      <c r="C1026" s="17"/>
      <c r="D1026" s="18"/>
      <c r="E1026" s="6"/>
      <c r="F1026" s="19"/>
    </row>
    <row r="1027" spans="1:6" x14ac:dyDescent="0.25">
      <c r="A1027" s="15"/>
      <c r="B1027" s="16"/>
      <c r="C1027" s="17"/>
      <c r="D1027" s="18"/>
      <c r="E1027" s="6"/>
      <c r="F1027" s="19"/>
    </row>
    <row r="1028" spans="1:6" x14ac:dyDescent="0.25">
      <c r="A1028" s="15"/>
      <c r="B1028" s="16"/>
      <c r="C1028" s="17"/>
      <c r="D1028" s="18"/>
      <c r="E1028" s="6"/>
      <c r="F1028" s="19"/>
    </row>
    <row r="1029" spans="1:6" x14ac:dyDescent="0.25">
      <c r="A1029" s="15"/>
      <c r="B1029" s="16"/>
      <c r="C1029" s="17"/>
      <c r="D1029" s="18"/>
      <c r="E1029" s="6"/>
      <c r="F1029" s="19"/>
    </row>
    <row r="1030" spans="1:6" x14ac:dyDescent="0.25">
      <c r="A1030" s="15"/>
      <c r="B1030" s="16"/>
      <c r="C1030" s="17"/>
      <c r="D1030" s="18"/>
      <c r="E1030" s="6"/>
      <c r="F1030" s="19"/>
    </row>
    <row r="1031" spans="1:6" x14ac:dyDescent="0.25">
      <c r="A1031" s="15"/>
      <c r="B1031" s="16"/>
      <c r="C1031" s="17"/>
      <c r="D1031" s="18"/>
      <c r="E1031" s="6"/>
      <c r="F1031" s="19"/>
    </row>
    <row r="1032" spans="1:6" x14ac:dyDescent="0.25">
      <c r="A1032" s="15"/>
      <c r="B1032" s="16"/>
      <c r="C1032" s="17"/>
      <c r="D1032" s="18"/>
      <c r="E1032" s="6"/>
      <c r="F1032" s="19"/>
    </row>
    <row r="1033" spans="1:6" x14ac:dyDescent="0.25">
      <c r="A1033" s="15"/>
      <c r="B1033" s="16"/>
      <c r="C1033" s="17"/>
      <c r="D1033" s="18"/>
      <c r="E1033" s="6"/>
      <c r="F1033" s="19"/>
    </row>
    <row r="1034" spans="1:6" x14ac:dyDescent="0.25">
      <c r="A1034" s="15"/>
      <c r="B1034" s="16"/>
      <c r="C1034" s="17"/>
      <c r="D1034" s="18"/>
      <c r="E1034" s="6"/>
      <c r="F1034" s="19"/>
    </row>
    <row r="1035" spans="1:6" x14ac:dyDescent="0.25">
      <c r="A1035" s="15"/>
      <c r="B1035" s="16"/>
      <c r="C1035" s="17"/>
      <c r="D1035" s="18"/>
      <c r="E1035" s="6"/>
      <c r="F1035" s="19"/>
    </row>
    <row r="1036" spans="1:6" x14ac:dyDescent="0.25">
      <c r="A1036" s="15"/>
      <c r="B1036" s="16"/>
      <c r="C1036" s="17"/>
      <c r="D1036" s="18"/>
      <c r="E1036" s="6"/>
      <c r="F1036" s="19"/>
    </row>
    <row r="1037" spans="1:6" x14ac:dyDescent="0.25">
      <c r="A1037" s="15"/>
      <c r="B1037" s="16"/>
      <c r="C1037" s="17"/>
      <c r="D1037" s="18"/>
      <c r="E1037" s="6"/>
      <c r="F1037" s="19"/>
    </row>
    <row r="1038" spans="1:6" x14ac:dyDescent="0.25">
      <c r="A1038" s="15"/>
      <c r="B1038" s="16"/>
      <c r="C1038" s="17"/>
      <c r="D1038" s="18"/>
      <c r="E1038" s="6"/>
      <c r="F1038" s="19"/>
    </row>
    <row r="1039" spans="1:6" x14ac:dyDescent="0.25">
      <c r="A1039" s="15"/>
      <c r="B1039" s="16"/>
      <c r="C1039" s="17"/>
      <c r="D1039" s="18"/>
      <c r="E1039" s="6"/>
      <c r="F1039" s="19"/>
    </row>
    <row r="1040" spans="1:6" x14ac:dyDescent="0.25">
      <c r="A1040" s="15"/>
      <c r="B1040" s="16"/>
      <c r="C1040" s="17"/>
      <c r="D1040" s="18"/>
      <c r="E1040" s="6"/>
      <c r="F1040" s="19"/>
    </row>
    <row r="1041" spans="1:6" x14ac:dyDescent="0.25">
      <c r="A1041" s="15"/>
      <c r="B1041" s="16"/>
      <c r="C1041" s="17"/>
      <c r="D1041" s="18"/>
      <c r="E1041" s="6"/>
      <c r="F1041" s="19"/>
    </row>
    <row r="1042" spans="1:6" x14ac:dyDescent="0.25">
      <c r="A1042" s="15"/>
      <c r="B1042" s="16"/>
      <c r="C1042" s="17"/>
      <c r="D1042" s="18"/>
      <c r="E1042" s="6"/>
      <c r="F1042" s="19"/>
    </row>
    <row r="1043" spans="1:6" x14ac:dyDescent="0.25">
      <c r="A1043" s="15"/>
      <c r="B1043" s="16"/>
      <c r="C1043" s="17"/>
      <c r="D1043" s="18"/>
      <c r="E1043" s="6"/>
      <c r="F1043" s="19"/>
    </row>
    <row r="1044" spans="1:6" x14ac:dyDescent="0.25">
      <c r="A1044" s="15"/>
      <c r="B1044" s="16"/>
      <c r="C1044" s="17"/>
      <c r="D1044" s="18"/>
      <c r="E1044" s="6"/>
      <c r="F1044" s="19"/>
    </row>
    <row r="1045" spans="1:6" x14ac:dyDescent="0.25">
      <c r="A1045" s="15"/>
      <c r="B1045" s="16"/>
      <c r="C1045" s="17"/>
      <c r="D1045" s="18"/>
      <c r="E1045" s="6"/>
      <c r="F1045" s="19"/>
    </row>
    <row r="1046" spans="1:6" x14ac:dyDescent="0.25">
      <c r="A1046" s="15"/>
      <c r="B1046" s="16"/>
      <c r="C1046" s="17"/>
      <c r="D1046" s="18"/>
      <c r="E1046" s="6"/>
      <c r="F1046" s="19"/>
    </row>
    <row r="1047" spans="1:6" x14ac:dyDescent="0.25">
      <c r="A1047" s="15"/>
      <c r="B1047" s="16"/>
      <c r="C1047" s="17"/>
      <c r="D1047" s="18"/>
      <c r="E1047" s="6"/>
      <c r="F1047" s="19"/>
    </row>
    <row r="1048" spans="1:6" x14ac:dyDescent="0.25">
      <c r="A1048" s="15"/>
      <c r="B1048" s="16"/>
      <c r="C1048" s="17"/>
      <c r="D1048" s="18"/>
      <c r="E1048" s="6"/>
      <c r="F1048" s="19"/>
    </row>
    <row r="1049" spans="1:6" x14ac:dyDescent="0.25">
      <c r="A1049" s="15"/>
      <c r="B1049" s="16"/>
      <c r="C1049" s="17"/>
      <c r="D1049" s="18"/>
      <c r="E1049" s="6"/>
      <c r="F1049" s="19"/>
    </row>
    <row r="1050" spans="1:6" x14ac:dyDescent="0.25">
      <c r="A1050" s="15"/>
      <c r="B1050" s="16"/>
      <c r="C1050" s="17"/>
      <c r="D1050" s="18"/>
      <c r="E1050" s="6"/>
      <c r="F1050" s="19"/>
    </row>
    <row r="1051" spans="1:6" x14ac:dyDescent="0.25">
      <c r="A1051" s="15"/>
      <c r="B1051" s="16"/>
      <c r="C1051" s="17"/>
      <c r="D1051" s="18"/>
      <c r="E1051" s="6"/>
      <c r="F1051" s="19"/>
    </row>
    <row r="1052" spans="1:6" x14ac:dyDescent="0.25">
      <c r="A1052" s="15"/>
      <c r="B1052" s="16"/>
      <c r="C1052" s="17"/>
      <c r="D1052" s="18"/>
      <c r="E1052" s="6"/>
      <c r="F1052" s="19"/>
    </row>
    <row r="1053" spans="1:6" x14ac:dyDescent="0.25">
      <c r="A1053" s="15"/>
      <c r="B1053" s="16"/>
      <c r="C1053" s="17"/>
      <c r="D1053" s="18"/>
      <c r="E1053" s="6"/>
      <c r="F1053" s="19"/>
    </row>
    <row r="1054" spans="1:6" x14ac:dyDescent="0.25">
      <c r="A1054" s="15"/>
      <c r="B1054" s="16"/>
      <c r="C1054" s="17"/>
      <c r="D1054" s="18"/>
      <c r="E1054" s="6"/>
      <c r="F1054" s="19"/>
    </row>
    <row r="1055" spans="1:6" x14ac:dyDescent="0.25">
      <c r="A1055" s="15"/>
      <c r="B1055" s="16"/>
      <c r="C1055" s="17"/>
      <c r="D1055" s="18"/>
      <c r="E1055" s="6"/>
      <c r="F1055" s="19"/>
    </row>
    <row r="1056" spans="1:6" x14ac:dyDescent="0.25">
      <c r="A1056" s="15"/>
      <c r="B1056" s="16"/>
      <c r="C1056" s="17"/>
      <c r="D1056" s="18"/>
      <c r="E1056" s="6"/>
      <c r="F1056" s="19"/>
    </row>
    <row r="1057" spans="1:6" x14ac:dyDescent="0.25">
      <c r="A1057" s="15"/>
      <c r="B1057" s="16"/>
      <c r="C1057" s="17"/>
      <c r="D1057" s="18"/>
      <c r="E1057" s="6"/>
      <c r="F1057" s="19"/>
    </row>
    <row r="1058" spans="1:6" x14ac:dyDescent="0.25">
      <c r="A1058" s="15"/>
      <c r="B1058" s="16"/>
      <c r="C1058" s="17"/>
      <c r="D1058" s="18"/>
      <c r="E1058" s="6"/>
      <c r="F1058" s="19"/>
    </row>
    <row r="1059" spans="1:6" x14ac:dyDescent="0.25">
      <c r="A1059" s="15"/>
      <c r="B1059" s="16"/>
      <c r="C1059" s="17"/>
      <c r="D1059" s="18"/>
      <c r="E1059" s="6"/>
      <c r="F1059" s="19"/>
    </row>
    <row r="1060" spans="1:6" x14ac:dyDescent="0.25">
      <c r="A1060" s="15"/>
      <c r="B1060" s="16"/>
      <c r="C1060" s="17"/>
      <c r="D1060" s="18"/>
      <c r="E1060" s="6"/>
      <c r="F1060" s="19"/>
    </row>
    <row r="1061" spans="1:6" x14ac:dyDescent="0.25">
      <c r="A1061" s="15"/>
      <c r="B1061" s="16"/>
      <c r="C1061" s="17"/>
      <c r="D1061" s="18"/>
      <c r="E1061" s="6"/>
      <c r="F1061" s="19"/>
    </row>
    <row r="1062" spans="1:6" x14ac:dyDescent="0.25">
      <c r="A1062" s="15"/>
      <c r="B1062" s="16"/>
      <c r="C1062" s="17"/>
      <c r="D1062" s="18"/>
      <c r="E1062" s="6"/>
      <c r="F1062" s="19"/>
    </row>
    <row r="1063" spans="1:6" x14ac:dyDescent="0.25">
      <c r="A1063" s="15"/>
      <c r="B1063" s="16"/>
      <c r="C1063" s="17"/>
      <c r="D1063" s="18"/>
      <c r="E1063" s="6"/>
      <c r="F1063" s="19"/>
    </row>
    <row r="1064" spans="1:6" x14ac:dyDescent="0.25">
      <c r="A1064" s="15"/>
      <c r="B1064" s="16"/>
      <c r="C1064" s="17"/>
      <c r="D1064" s="18"/>
      <c r="E1064" s="6"/>
      <c r="F1064" s="19"/>
    </row>
    <row r="1065" spans="1:6" x14ac:dyDescent="0.25">
      <c r="A1065" s="15"/>
      <c r="B1065" s="16"/>
      <c r="C1065" s="17"/>
      <c r="D1065" s="18"/>
      <c r="E1065" s="6"/>
      <c r="F1065" s="19"/>
    </row>
    <row r="1066" spans="1:6" x14ac:dyDescent="0.25">
      <c r="A1066" s="15"/>
      <c r="B1066" s="16"/>
      <c r="C1066" s="17"/>
      <c r="D1066" s="18"/>
      <c r="E1066" s="6"/>
      <c r="F1066" s="19"/>
    </row>
    <row r="1067" spans="1:6" x14ac:dyDescent="0.25">
      <c r="A1067" s="15"/>
      <c r="B1067" s="16"/>
      <c r="C1067" s="17"/>
      <c r="D1067" s="18"/>
      <c r="E1067" s="6"/>
      <c r="F1067" s="19"/>
    </row>
    <row r="1068" spans="1:6" x14ac:dyDescent="0.25">
      <c r="A1068" s="15"/>
      <c r="B1068" s="16"/>
      <c r="C1068" s="17"/>
      <c r="D1068" s="18"/>
      <c r="E1068" s="6"/>
      <c r="F1068" s="19"/>
    </row>
    <row r="1069" spans="1:6" x14ac:dyDescent="0.25">
      <c r="A1069" s="15"/>
      <c r="B1069" s="16"/>
      <c r="C1069" s="17"/>
      <c r="D1069" s="18"/>
      <c r="E1069" s="6"/>
      <c r="F1069" s="19"/>
    </row>
    <row r="1070" spans="1:6" x14ac:dyDescent="0.25">
      <c r="A1070" s="15"/>
      <c r="B1070" s="16"/>
      <c r="C1070" s="17"/>
      <c r="D1070" s="18"/>
      <c r="E1070" s="6"/>
      <c r="F1070" s="19"/>
    </row>
    <row r="1071" spans="1:6" x14ac:dyDescent="0.25">
      <c r="A1071" s="15"/>
      <c r="B1071" s="16"/>
      <c r="C1071" s="17"/>
      <c r="D1071" s="18"/>
      <c r="E1071" s="6"/>
      <c r="F1071" s="19"/>
    </row>
    <row r="1072" spans="1:6" x14ac:dyDescent="0.25">
      <c r="A1072" s="15"/>
      <c r="B1072" s="16"/>
      <c r="C1072" s="17"/>
      <c r="D1072" s="18"/>
      <c r="E1072" s="6"/>
      <c r="F1072" s="19"/>
    </row>
    <row r="1073" spans="1:6" x14ac:dyDescent="0.25">
      <c r="A1073" s="15"/>
      <c r="B1073" s="16"/>
      <c r="C1073" s="17"/>
      <c r="D1073" s="18"/>
      <c r="E1073" s="6"/>
      <c r="F1073" s="19"/>
    </row>
    <row r="1074" spans="1:6" x14ac:dyDescent="0.25">
      <c r="A1074" s="15"/>
      <c r="B1074" s="16"/>
      <c r="C1074" s="17"/>
      <c r="D1074" s="18"/>
      <c r="E1074" s="6"/>
      <c r="F1074" s="19"/>
    </row>
    <row r="1075" spans="1:6" x14ac:dyDescent="0.25">
      <c r="A1075" s="15"/>
      <c r="B1075" s="16"/>
      <c r="C1075" s="17"/>
      <c r="D1075" s="18"/>
      <c r="E1075" s="6"/>
      <c r="F1075" s="19"/>
    </row>
    <row r="1076" spans="1:6" x14ac:dyDescent="0.25">
      <c r="A1076" s="15"/>
      <c r="B1076" s="16"/>
      <c r="C1076" s="17"/>
      <c r="D1076" s="18"/>
      <c r="E1076" s="6"/>
      <c r="F1076" s="19"/>
    </row>
    <row r="1077" spans="1:6" x14ac:dyDescent="0.25">
      <c r="A1077" s="15"/>
      <c r="B1077" s="16"/>
      <c r="C1077" s="17"/>
      <c r="D1077" s="18"/>
      <c r="E1077" s="6"/>
      <c r="F1077" s="19"/>
    </row>
    <row r="1078" spans="1:6" x14ac:dyDescent="0.25">
      <c r="A1078" s="15"/>
      <c r="B1078" s="16"/>
      <c r="C1078" s="17"/>
      <c r="D1078" s="18"/>
      <c r="E1078" s="6"/>
      <c r="F1078" s="19"/>
    </row>
    <row r="1079" spans="1:6" x14ac:dyDescent="0.25">
      <c r="A1079" s="15"/>
      <c r="B1079" s="16"/>
      <c r="C1079" s="17"/>
      <c r="D1079" s="18"/>
      <c r="E1079" s="6"/>
      <c r="F1079" s="19"/>
    </row>
    <row r="1080" spans="1:6" x14ac:dyDescent="0.25">
      <c r="A1080" s="15"/>
      <c r="B1080" s="16"/>
      <c r="C1080" s="17"/>
      <c r="D1080" s="18"/>
      <c r="E1080" s="6"/>
      <c r="F1080" s="19"/>
    </row>
    <row r="1081" spans="1:6" x14ac:dyDescent="0.25">
      <c r="A1081" s="15"/>
      <c r="B1081" s="16"/>
      <c r="C1081" s="17"/>
      <c r="D1081" s="18"/>
      <c r="E1081" s="6"/>
      <c r="F1081" s="19"/>
    </row>
    <row r="1082" spans="1:6" x14ac:dyDescent="0.25">
      <c r="A1082" s="15"/>
      <c r="B1082" s="16"/>
      <c r="C1082" s="17"/>
      <c r="D1082" s="18"/>
      <c r="E1082" s="6"/>
      <c r="F1082" s="19"/>
    </row>
    <row r="1083" spans="1:6" x14ac:dyDescent="0.25">
      <c r="A1083" s="15"/>
      <c r="B1083" s="16"/>
      <c r="C1083" s="17"/>
      <c r="D1083" s="18"/>
      <c r="E1083" s="6"/>
      <c r="F1083" s="19"/>
    </row>
    <row r="1084" spans="1:6" x14ac:dyDescent="0.25">
      <c r="A1084" s="15"/>
      <c r="B1084" s="16"/>
      <c r="C1084" s="17"/>
      <c r="D1084" s="18"/>
      <c r="E1084" s="6"/>
      <c r="F1084" s="19"/>
    </row>
    <row r="1085" spans="1:6" x14ac:dyDescent="0.25">
      <c r="A1085" s="15"/>
      <c r="B1085" s="16"/>
      <c r="C1085" s="17"/>
      <c r="D1085" s="18"/>
      <c r="E1085" s="6"/>
      <c r="F1085" s="19"/>
    </row>
    <row r="1086" spans="1:6" x14ac:dyDescent="0.25">
      <c r="A1086" s="15"/>
      <c r="B1086" s="16"/>
      <c r="C1086" s="17"/>
      <c r="D1086" s="18"/>
      <c r="E1086" s="6"/>
      <c r="F1086" s="19"/>
    </row>
    <row r="1087" spans="1:6" x14ac:dyDescent="0.25">
      <c r="A1087" s="15"/>
      <c r="B1087" s="16"/>
      <c r="C1087" s="17"/>
      <c r="D1087" s="18"/>
      <c r="E1087" s="6"/>
      <c r="F1087" s="19"/>
    </row>
    <row r="1088" spans="1:6" x14ac:dyDescent="0.25">
      <c r="A1088" s="15"/>
      <c r="B1088" s="16"/>
      <c r="C1088" s="17"/>
      <c r="D1088" s="18"/>
      <c r="E1088" s="6"/>
      <c r="F1088" s="19"/>
    </row>
    <row r="1089" spans="1:6" x14ac:dyDescent="0.25">
      <c r="A1089" s="15"/>
      <c r="B1089" s="16"/>
      <c r="C1089" s="17"/>
      <c r="D1089" s="18"/>
      <c r="E1089" s="6"/>
      <c r="F1089" s="19"/>
    </row>
    <row r="1090" spans="1:6" x14ac:dyDescent="0.25">
      <c r="A1090" s="15"/>
      <c r="B1090" s="16"/>
      <c r="C1090" s="17"/>
      <c r="D1090" s="18"/>
      <c r="E1090" s="6"/>
      <c r="F1090" s="19"/>
    </row>
    <row r="1091" spans="1:6" x14ac:dyDescent="0.25">
      <c r="A1091" s="15"/>
      <c r="B1091" s="16"/>
      <c r="C1091" s="17"/>
      <c r="D1091" s="18"/>
      <c r="E1091" s="6"/>
      <c r="F1091" s="19"/>
    </row>
    <row r="1092" spans="1:6" x14ac:dyDescent="0.25">
      <c r="A1092" s="15"/>
      <c r="B1092" s="16"/>
      <c r="C1092" s="17"/>
      <c r="D1092" s="18"/>
      <c r="E1092" s="6"/>
      <c r="F1092" s="19"/>
    </row>
    <row r="1093" spans="1:6" x14ac:dyDescent="0.25">
      <c r="A1093" s="15"/>
      <c r="B1093" s="16"/>
      <c r="C1093" s="17"/>
      <c r="D1093" s="18"/>
      <c r="E1093" s="6"/>
      <c r="F1093" s="19"/>
    </row>
    <row r="1094" spans="1:6" x14ac:dyDescent="0.25">
      <c r="A1094" s="15"/>
      <c r="B1094" s="16"/>
      <c r="C1094" s="17"/>
      <c r="D1094" s="18"/>
      <c r="E1094" s="6"/>
      <c r="F1094" s="19"/>
    </row>
    <row r="1095" spans="1:6" x14ac:dyDescent="0.25">
      <c r="A1095" s="15"/>
      <c r="B1095" s="16"/>
      <c r="C1095" s="17"/>
      <c r="D1095" s="18"/>
      <c r="E1095" s="6"/>
      <c r="F1095" s="19"/>
    </row>
    <row r="1096" spans="1:6" x14ac:dyDescent="0.25">
      <c r="A1096" s="15"/>
      <c r="B1096" s="16"/>
      <c r="C1096" s="17"/>
      <c r="D1096" s="18"/>
      <c r="E1096" s="6"/>
      <c r="F1096" s="19"/>
    </row>
    <row r="1097" spans="1:6" x14ac:dyDescent="0.25">
      <c r="A1097" s="15"/>
      <c r="B1097" s="16"/>
      <c r="C1097" s="17"/>
      <c r="D1097" s="18"/>
      <c r="E1097" s="6"/>
      <c r="F1097" s="19"/>
    </row>
    <row r="1098" spans="1:6" x14ac:dyDescent="0.25">
      <c r="A1098" s="15"/>
      <c r="B1098" s="16"/>
      <c r="C1098" s="17"/>
      <c r="D1098" s="18"/>
      <c r="E1098" s="6"/>
      <c r="F1098" s="19"/>
    </row>
    <row r="1099" spans="1:6" x14ac:dyDescent="0.25">
      <c r="A1099" s="15"/>
      <c r="B1099" s="16"/>
      <c r="C1099" s="17"/>
      <c r="D1099" s="18"/>
      <c r="E1099" s="6"/>
      <c r="F1099" s="19"/>
    </row>
    <row r="1100" spans="1:6" x14ac:dyDescent="0.25">
      <c r="A1100" s="15"/>
      <c r="B1100" s="16"/>
      <c r="C1100" s="17"/>
      <c r="D1100" s="18"/>
      <c r="E1100" s="6"/>
      <c r="F1100" s="19"/>
    </row>
    <row r="1101" spans="1:6" x14ac:dyDescent="0.25">
      <c r="A1101" s="15"/>
      <c r="B1101" s="16"/>
      <c r="C1101" s="17"/>
      <c r="D1101" s="18"/>
      <c r="E1101" s="6"/>
      <c r="F1101" s="19"/>
    </row>
    <row r="1102" spans="1:6" x14ac:dyDescent="0.25">
      <c r="A1102" s="15"/>
      <c r="B1102" s="16"/>
      <c r="C1102" s="17"/>
      <c r="D1102" s="18"/>
      <c r="E1102" s="6"/>
      <c r="F1102" s="19"/>
    </row>
    <row r="1103" spans="1:6" x14ac:dyDescent="0.25">
      <c r="A1103" s="15"/>
      <c r="B1103" s="16"/>
      <c r="C1103" s="17"/>
      <c r="D1103" s="18"/>
      <c r="E1103" s="6"/>
      <c r="F1103" s="19"/>
    </row>
    <row r="1104" spans="1:6" x14ac:dyDescent="0.25">
      <c r="A1104" s="15"/>
      <c r="B1104" s="16"/>
      <c r="C1104" s="17"/>
      <c r="D1104" s="18"/>
      <c r="E1104" s="6"/>
      <c r="F1104" s="19"/>
    </row>
    <row r="1105" spans="1:6" x14ac:dyDescent="0.25">
      <c r="A1105" s="15"/>
      <c r="B1105" s="16"/>
      <c r="C1105" s="17"/>
      <c r="D1105" s="18"/>
      <c r="E1105" s="6"/>
      <c r="F1105" s="19"/>
    </row>
    <row r="1106" spans="1:6" x14ac:dyDescent="0.25">
      <c r="A1106" s="15"/>
      <c r="B1106" s="16"/>
      <c r="C1106" s="17"/>
      <c r="D1106" s="18"/>
      <c r="E1106" s="6"/>
      <c r="F1106" s="19"/>
    </row>
    <row r="1107" spans="1:6" x14ac:dyDescent="0.25">
      <c r="A1107" s="15"/>
      <c r="B1107" s="16"/>
      <c r="C1107" s="17"/>
      <c r="D1107" s="18"/>
      <c r="E1107" s="6"/>
      <c r="F1107" s="19"/>
    </row>
    <row r="1108" spans="1:6" x14ac:dyDescent="0.25">
      <c r="A1108" s="15"/>
      <c r="B1108" s="16"/>
      <c r="C1108" s="17"/>
      <c r="D1108" s="18"/>
      <c r="E1108" s="6"/>
      <c r="F1108" s="19"/>
    </row>
    <row r="1109" spans="1:6" x14ac:dyDescent="0.25">
      <c r="A1109" s="15"/>
      <c r="B1109" s="16"/>
      <c r="C1109" s="17"/>
      <c r="D1109" s="18"/>
      <c r="E1109" s="6"/>
      <c r="F1109" s="19"/>
    </row>
    <row r="1110" spans="1:6" x14ac:dyDescent="0.25">
      <c r="A1110" s="15"/>
      <c r="B1110" s="16"/>
      <c r="C1110" s="17"/>
      <c r="D1110" s="18"/>
      <c r="E1110" s="6"/>
      <c r="F1110" s="19"/>
    </row>
    <row r="1111" spans="1:6" x14ac:dyDescent="0.25">
      <c r="A1111" s="15"/>
      <c r="B1111" s="16"/>
      <c r="C1111" s="17"/>
      <c r="D1111" s="18"/>
      <c r="E1111" s="6"/>
      <c r="F1111" s="19"/>
    </row>
    <row r="1112" spans="1:6" x14ac:dyDescent="0.25">
      <c r="A1112" s="15"/>
      <c r="B1112" s="16"/>
      <c r="C1112" s="17"/>
      <c r="D1112" s="18"/>
      <c r="E1112" s="6"/>
      <c r="F1112" s="19"/>
    </row>
    <row r="1113" spans="1:6" x14ac:dyDescent="0.25">
      <c r="A1113" s="15"/>
      <c r="B1113" s="16"/>
      <c r="C1113" s="17"/>
      <c r="D1113" s="18"/>
      <c r="E1113" s="6"/>
      <c r="F1113" s="19"/>
    </row>
    <row r="1114" spans="1:6" x14ac:dyDescent="0.25">
      <c r="A1114" s="15"/>
      <c r="B1114" s="16"/>
      <c r="C1114" s="17"/>
      <c r="D1114" s="18"/>
      <c r="E1114" s="6"/>
      <c r="F1114" s="19"/>
    </row>
    <row r="1115" spans="1:6" x14ac:dyDescent="0.25">
      <c r="A1115" s="15"/>
      <c r="B1115" s="16"/>
      <c r="C1115" s="17"/>
      <c r="D1115" s="18"/>
      <c r="E1115" s="6"/>
      <c r="F1115" s="19"/>
    </row>
    <row r="1116" spans="1:6" x14ac:dyDescent="0.25">
      <c r="A1116" s="15"/>
      <c r="B1116" s="16"/>
      <c r="C1116" s="17"/>
      <c r="D1116" s="18"/>
      <c r="E1116" s="6"/>
      <c r="F1116" s="19"/>
    </row>
    <row r="1117" spans="1:6" x14ac:dyDescent="0.25">
      <c r="A1117" s="15"/>
      <c r="B1117" s="16"/>
      <c r="C1117" s="17"/>
      <c r="D1117" s="18"/>
      <c r="E1117" s="6"/>
      <c r="F1117" s="19"/>
    </row>
    <row r="1118" spans="1:6" x14ac:dyDescent="0.25">
      <c r="A1118" s="15"/>
      <c r="B1118" s="16"/>
      <c r="C1118" s="17"/>
      <c r="D1118" s="18"/>
      <c r="E1118" s="6"/>
      <c r="F1118" s="19"/>
    </row>
    <row r="1119" spans="1:6" x14ac:dyDescent="0.25">
      <c r="A1119" s="15"/>
      <c r="B1119" s="16"/>
      <c r="C1119" s="17"/>
      <c r="D1119" s="18"/>
      <c r="E1119" s="6"/>
      <c r="F1119" s="19"/>
    </row>
    <row r="1120" spans="1:6" x14ac:dyDescent="0.25">
      <c r="A1120" s="15"/>
      <c r="B1120" s="16"/>
      <c r="C1120" s="17"/>
      <c r="D1120" s="18"/>
      <c r="E1120" s="6"/>
      <c r="F1120" s="19"/>
    </row>
    <row r="1121" spans="1:6" x14ac:dyDescent="0.25">
      <c r="A1121" s="15"/>
      <c r="B1121" s="16"/>
      <c r="C1121" s="17"/>
      <c r="D1121" s="18"/>
      <c r="E1121" s="6"/>
      <c r="F1121" s="19"/>
    </row>
    <row r="1122" spans="1:6" x14ac:dyDescent="0.25">
      <c r="A1122" s="15"/>
      <c r="B1122" s="16"/>
      <c r="C1122" s="17"/>
      <c r="D1122" s="18"/>
      <c r="E1122" s="6"/>
      <c r="F1122" s="19"/>
    </row>
    <row r="1123" spans="1:6" x14ac:dyDescent="0.25">
      <c r="A1123" s="15"/>
      <c r="B1123" s="16"/>
      <c r="C1123" s="17"/>
      <c r="D1123" s="18"/>
      <c r="E1123" s="6"/>
      <c r="F1123" s="19"/>
    </row>
    <row r="1124" spans="1:6" x14ac:dyDescent="0.25">
      <c r="A1124" s="15"/>
      <c r="B1124" s="16"/>
      <c r="C1124" s="17"/>
      <c r="D1124" s="18"/>
      <c r="E1124" s="6"/>
      <c r="F1124" s="19"/>
    </row>
    <row r="1125" spans="1:6" x14ac:dyDescent="0.25">
      <c r="A1125" s="15"/>
      <c r="B1125" s="16"/>
      <c r="C1125" s="17"/>
      <c r="D1125" s="18"/>
      <c r="E1125" s="6"/>
      <c r="F1125" s="19"/>
    </row>
    <row r="1126" spans="1:6" x14ac:dyDescent="0.25">
      <c r="A1126" s="15"/>
      <c r="B1126" s="16"/>
      <c r="C1126" s="17"/>
      <c r="D1126" s="18"/>
      <c r="E1126" s="6"/>
      <c r="F1126" s="19"/>
    </row>
    <row r="1127" spans="1:6" x14ac:dyDescent="0.25">
      <c r="A1127" s="15"/>
      <c r="B1127" s="16"/>
      <c r="C1127" s="17"/>
      <c r="D1127" s="18"/>
      <c r="E1127" s="6"/>
      <c r="F1127" s="19"/>
    </row>
    <row r="1128" spans="1:6" x14ac:dyDescent="0.25">
      <c r="A1128" s="15"/>
      <c r="B1128" s="16"/>
      <c r="C1128" s="17"/>
      <c r="D1128" s="18"/>
      <c r="E1128" s="6"/>
      <c r="F1128" s="19"/>
    </row>
    <row r="1129" spans="1:6" x14ac:dyDescent="0.25">
      <c r="A1129" s="15"/>
      <c r="B1129" s="16"/>
      <c r="C1129" s="17"/>
      <c r="D1129" s="18"/>
      <c r="E1129" s="6"/>
      <c r="F1129" s="19"/>
    </row>
    <row r="1130" spans="1:6" x14ac:dyDescent="0.25">
      <c r="A1130" s="15"/>
      <c r="B1130" s="16"/>
      <c r="C1130" s="17"/>
      <c r="D1130" s="18"/>
      <c r="E1130" s="6"/>
      <c r="F1130" s="19"/>
    </row>
    <row r="1131" spans="1:6" x14ac:dyDescent="0.25">
      <c r="A1131" s="15"/>
      <c r="B1131" s="16"/>
      <c r="C1131" s="17"/>
      <c r="D1131" s="18"/>
      <c r="E1131" s="6"/>
      <c r="F1131" s="19"/>
    </row>
    <row r="1132" spans="1:6" x14ac:dyDescent="0.25">
      <c r="A1132" s="15"/>
      <c r="B1132" s="16"/>
      <c r="C1132" s="17"/>
      <c r="D1132" s="18"/>
      <c r="E1132" s="6"/>
      <c r="F1132" s="19"/>
    </row>
    <row r="1133" spans="1:6" x14ac:dyDescent="0.25">
      <c r="A1133" s="15"/>
      <c r="B1133" s="16"/>
      <c r="C1133" s="17"/>
      <c r="D1133" s="18"/>
      <c r="E1133" s="6"/>
      <c r="F1133" s="19"/>
    </row>
    <row r="1134" spans="1:6" x14ac:dyDescent="0.25">
      <c r="A1134" s="15"/>
      <c r="B1134" s="16"/>
      <c r="C1134" s="17"/>
      <c r="D1134" s="18"/>
      <c r="E1134" s="6"/>
      <c r="F1134" s="19"/>
    </row>
    <row r="1135" spans="1:6" x14ac:dyDescent="0.25">
      <c r="A1135" s="15"/>
      <c r="B1135" s="16"/>
      <c r="C1135" s="17"/>
      <c r="D1135" s="18"/>
      <c r="E1135" s="6"/>
      <c r="F1135" s="19"/>
    </row>
  </sheetData>
  <sheetProtection sheet="1" objects="1" scenarios="1" selectLockedCells="1"/>
  <mergeCells count="1">
    <mergeCell ref="A1:G1"/>
  </mergeCells>
  <conditionalFormatting sqref="B2:B33">
    <cfRule type="cellIs" dxfId="8" priority="1" operator="equal">
      <formula>$H$2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9DB496-6C3B-4EF3-8C0D-4D8CD57B5AC6}">
  <dimension ref="A1:M1135"/>
  <sheetViews>
    <sheetView showGridLines="0" zoomScale="85" zoomScaleNormal="85" workbookViewId="0">
      <selection activeCell="A13" sqref="A13"/>
    </sheetView>
  </sheetViews>
  <sheetFormatPr defaultRowHeight="15" x14ac:dyDescent="0.25"/>
  <cols>
    <col min="1" max="1" width="6.7109375" bestFit="1" customWidth="1"/>
    <col min="2" max="2" width="19" bestFit="1" customWidth="1"/>
    <col min="3" max="3" width="33" customWidth="1"/>
    <col min="4" max="4" width="16.7109375" bestFit="1" customWidth="1"/>
    <col min="5" max="5" width="25.85546875" customWidth="1"/>
    <col min="6" max="6" width="17" bestFit="1" customWidth="1"/>
    <col min="7" max="7" width="25.7109375" customWidth="1"/>
    <col min="8" max="8" width="13.7109375" bestFit="1" customWidth="1"/>
    <col min="9" max="9" width="17.85546875" bestFit="1" customWidth="1"/>
    <col min="10" max="10" width="16.42578125" bestFit="1" customWidth="1"/>
    <col min="11" max="11" width="22.140625" bestFit="1" customWidth="1"/>
    <col min="12" max="12" width="19.28515625" bestFit="1" customWidth="1"/>
    <col min="13" max="13" width="19" bestFit="1" customWidth="1"/>
    <col min="14" max="14" width="15.5703125" bestFit="1" customWidth="1"/>
    <col min="15" max="15" width="14.7109375" bestFit="1" customWidth="1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3" ht="31.5" customHeight="1" thickBot="1" x14ac:dyDescent="0.3">
      <c r="A1" s="25" t="s">
        <v>47</v>
      </c>
      <c r="B1" s="26"/>
      <c r="C1" s="26"/>
      <c r="D1" s="26"/>
      <c r="E1" s="26"/>
      <c r="F1" s="26"/>
      <c r="G1" s="27"/>
      <c r="H1" s="2" t="s">
        <v>0</v>
      </c>
      <c r="I1" s="3" t="str">
        <f>J52</f>
        <v>Bruno Nosse</v>
      </c>
      <c r="J1" s="3" t="str">
        <f>K52</f>
        <v>Anderson Teixeira</v>
      </c>
      <c r="K1" s="3" t="str">
        <f>L52</f>
        <v>Matheus Azevedo</v>
      </c>
    </row>
    <row r="2" spans="1:13" x14ac:dyDescent="0.25">
      <c r="A2" s="1">
        <v>1</v>
      </c>
      <c r="B2" s="4" t="s">
        <v>52</v>
      </c>
      <c r="C2" s="5"/>
      <c r="D2" s="5"/>
      <c r="E2" s="5"/>
      <c r="F2" s="5"/>
      <c r="G2" s="5"/>
      <c r="H2" s="2" t="s">
        <v>8</v>
      </c>
      <c r="I2" s="6">
        <f ca="1">AVERAGE(J53:J97)</f>
        <v>8.1551237535612542E-4</v>
      </c>
      <c r="J2" s="6">
        <f ca="1">AVERAGE(K53:K97)</f>
        <v>8.1627492877492857E-4</v>
      </c>
      <c r="K2" s="6">
        <f ca="1">AVERAGE(L53:L97)</f>
        <v>8.1858351139601137E-4</v>
      </c>
    </row>
    <row r="3" spans="1:13" x14ac:dyDescent="0.25">
      <c r="A3" s="1">
        <v>2</v>
      </c>
      <c r="B3" s="7" t="s">
        <v>433</v>
      </c>
      <c r="C3" s="5"/>
      <c r="D3" s="5"/>
      <c r="E3" s="5"/>
      <c r="F3" s="5"/>
      <c r="G3" s="5"/>
      <c r="H3" s="2" t="s">
        <v>7</v>
      </c>
      <c r="I3" s="6">
        <f ca="1">LARGE(J53:J97,2)</f>
        <v>8.4157407407407401E-4</v>
      </c>
      <c r="J3" s="6">
        <f ca="1">LARGE(K53:K97,2)</f>
        <v>8.2829861111111114E-4</v>
      </c>
      <c r="K3" s="6">
        <f ca="1">LARGE(L53:L97,2)</f>
        <v>8.3048611111111116E-4</v>
      </c>
      <c r="L3" s="6">
        <f ca="1">LARGE(I3:K3,1)</f>
        <v>8.4157407407407401E-4</v>
      </c>
      <c r="M3" s="24">
        <f ca="1">L3</f>
        <v>8.4157407407407401E-4</v>
      </c>
    </row>
    <row r="4" spans="1:13" x14ac:dyDescent="0.25">
      <c r="A4" s="1">
        <v>3</v>
      </c>
      <c r="B4" s="7" t="s">
        <v>50</v>
      </c>
      <c r="C4" s="5"/>
      <c r="D4" s="5"/>
      <c r="E4" s="5"/>
      <c r="F4" s="5"/>
      <c r="G4" s="5"/>
      <c r="H4" s="2" t="s">
        <v>6</v>
      </c>
      <c r="I4" s="6">
        <f ca="1">SMALL(J53:J97,1)</f>
        <v>8.0644675925925936E-4</v>
      </c>
      <c r="J4" s="6">
        <f ca="1">SMALL(K53:K97,1)</f>
        <v>8.079050925925927E-4</v>
      </c>
      <c r="K4" s="6">
        <f ca="1">SMALL(L53:L97,1)</f>
        <v>8.0557870370370364E-4</v>
      </c>
      <c r="L4" s="6">
        <f ca="1">SMALL(I4:K4,1)</f>
        <v>8.0557870370370364E-4</v>
      </c>
      <c r="M4" s="24">
        <f ca="1">L4</f>
        <v>8.0557870370370364E-4</v>
      </c>
    </row>
    <row r="5" spans="1:13" x14ac:dyDescent="0.25">
      <c r="A5" s="1"/>
      <c r="B5" s="7" t="s">
        <v>60</v>
      </c>
      <c r="C5" s="5"/>
      <c r="D5" s="5"/>
      <c r="E5" s="5"/>
      <c r="F5" s="5"/>
      <c r="G5" s="5"/>
      <c r="H5" s="8" t="s">
        <v>11</v>
      </c>
      <c r="I5" s="6">
        <f ca="1">_xlfn.STDEV.S(J53:J97)</f>
        <v>1.1150029044569704E-5</v>
      </c>
      <c r="J5" s="6">
        <f ca="1">_xlfn.STDEV.S(K53:K97)</f>
        <v>1.1542255194167619E-5</v>
      </c>
      <c r="K5" s="6">
        <f ca="1">_xlfn.STDEV.S(L53:L97)</f>
        <v>1.0734562837010669E-5</v>
      </c>
    </row>
    <row r="6" spans="1:13" x14ac:dyDescent="0.25">
      <c r="A6" s="1"/>
      <c r="B6" s="7" t="s">
        <v>57</v>
      </c>
      <c r="C6" s="5"/>
      <c r="D6" s="5"/>
      <c r="E6" s="5"/>
      <c r="F6" s="5"/>
      <c r="G6" s="5"/>
      <c r="H6" s="2" t="s">
        <v>10</v>
      </c>
      <c r="I6" s="6">
        <f ca="1">SUM(J53:J97,1)</f>
        <v>1.0212033217592593</v>
      </c>
      <c r="J6" s="6">
        <f ca="1">SUM(K53:K97,1)</f>
        <v>1.0212231481481482</v>
      </c>
      <c r="K6" s="6">
        <f ca="1">SUM(L53:L97,1)</f>
        <v>1.0212831712962962</v>
      </c>
    </row>
    <row r="7" spans="1:13" x14ac:dyDescent="0.25">
      <c r="A7" s="1"/>
      <c r="B7" s="7" t="s">
        <v>56</v>
      </c>
      <c r="C7" s="5"/>
      <c r="D7" s="5"/>
      <c r="E7" s="5"/>
      <c r="F7" s="5"/>
      <c r="G7" s="5"/>
      <c r="H7" s="5"/>
      <c r="I7" s="9"/>
      <c r="J7" s="9"/>
      <c r="K7" s="9"/>
    </row>
    <row r="8" spans="1:13" x14ac:dyDescent="0.25">
      <c r="A8" s="1"/>
      <c r="B8" s="7" t="s">
        <v>59</v>
      </c>
      <c r="C8" s="5"/>
      <c r="D8" s="5"/>
      <c r="E8" s="5"/>
      <c r="F8" s="5"/>
      <c r="G8" s="5"/>
      <c r="H8" s="5"/>
      <c r="I8" s="5"/>
      <c r="J8" s="5"/>
      <c r="K8" s="5"/>
    </row>
    <row r="9" spans="1:13" x14ac:dyDescent="0.25">
      <c r="A9" s="1"/>
      <c r="B9" s="7" t="s">
        <v>76</v>
      </c>
      <c r="C9" s="5"/>
      <c r="D9" s="5"/>
      <c r="E9" s="5"/>
      <c r="F9" s="5"/>
      <c r="G9" s="5"/>
      <c r="H9" s="5"/>
      <c r="I9" s="5"/>
      <c r="J9" s="5"/>
      <c r="K9" s="5"/>
    </row>
    <row r="10" spans="1:13" x14ac:dyDescent="0.25">
      <c r="A10" s="1"/>
      <c r="B10" s="7" t="s">
        <v>12</v>
      </c>
      <c r="C10" s="5"/>
      <c r="D10" s="5"/>
      <c r="E10" s="5"/>
      <c r="F10" s="5"/>
      <c r="G10" s="5"/>
      <c r="H10" s="5"/>
      <c r="I10" s="5"/>
      <c r="J10" s="5"/>
      <c r="K10" s="5"/>
    </row>
    <row r="11" spans="1:13" x14ac:dyDescent="0.25">
      <c r="A11" s="1"/>
      <c r="B11" s="7" t="s">
        <v>54</v>
      </c>
      <c r="C11" s="5"/>
      <c r="D11" s="5"/>
      <c r="E11" s="5"/>
      <c r="F11" s="5"/>
      <c r="G11" s="5"/>
      <c r="H11" s="5"/>
      <c r="I11" s="5"/>
      <c r="J11" s="5"/>
      <c r="K11" s="5"/>
    </row>
    <row r="12" spans="1:13" x14ac:dyDescent="0.25">
      <c r="A12" s="1"/>
      <c r="B12" s="7" t="s">
        <v>51</v>
      </c>
      <c r="C12" s="5"/>
      <c r="D12" s="5"/>
      <c r="E12" s="5"/>
      <c r="F12" s="5"/>
      <c r="G12" s="5"/>
      <c r="H12" s="5"/>
      <c r="I12" s="5"/>
      <c r="J12" s="5"/>
      <c r="K12" s="9"/>
    </row>
    <row r="13" spans="1:13" x14ac:dyDescent="0.25">
      <c r="A13" s="1"/>
      <c r="B13" s="7" t="s">
        <v>55</v>
      </c>
      <c r="C13" s="5"/>
      <c r="D13" s="5"/>
      <c r="E13" s="5"/>
      <c r="F13" s="5"/>
      <c r="G13" s="5"/>
      <c r="I13" s="5"/>
      <c r="J13" s="5"/>
      <c r="K13" s="10">
        <f ca="1">SMALL(I4:K4,1)-L13</f>
        <v>8.0557870370370364E-4</v>
      </c>
    </row>
    <row r="14" spans="1:13" x14ac:dyDescent="0.25">
      <c r="A14" s="1"/>
      <c r="B14" s="7" t="s">
        <v>68</v>
      </c>
      <c r="C14" s="5"/>
      <c r="D14" s="5"/>
      <c r="E14" s="5"/>
      <c r="F14" s="5"/>
      <c r="G14" s="5"/>
      <c r="I14" s="5"/>
      <c r="J14" s="5"/>
      <c r="K14" s="10">
        <f ca="1">LARGE(I3:K3,1)+L13</f>
        <v>8.4157407407407401E-4</v>
      </c>
    </row>
    <row r="15" spans="1:13" x14ac:dyDescent="0.25">
      <c r="A15" s="1"/>
      <c r="B15" s="7" t="s">
        <v>673</v>
      </c>
      <c r="C15" s="5"/>
      <c r="D15" s="5"/>
      <c r="E15" s="5"/>
      <c r="F15" s="5"/>
      <c r="G15" s="5"/>
      <c r="I15" s="5"/>
      <c r="J15" s="5"/>
      <c r="K15" s="9"/>
    </row>
    <row r="16" spans="1:13" x14ac:dyDescent="0.25">
      <c r="A16" s="1"/>
      <c r="B16" s="7" t="s">
        <v>9</v>
      </c>
      <c r="C16" s="5"/>
      <c r="D16" s="5"/>
      <c r="E16" s="5"/>
      <c r="F16" s="5"/>
      <c r="G16" s="5"/>
      <c r="I16" s="5"/>
      <c r="K16" s="5"/>
    </row>
    <row r="17" spans="1:11" x14ac:dyDescent="0.25">
      <c r="A17" s="1"/>
      <c r="B17" s="7" t="s">
        <v>67</v>
      </c>
      <c r="C17" s="5"/>
      <c r="D17" s="5"/>
      <c r="E17" s="5"/>
      <c r="F17" s="5"/>
      <c r="G17" s="5"/>
      <c r="I17" s="5"/>
      <c r="K17" s="5"/>
    </row>
    <row r="18" spans="1:11" x14ac:dyDescent="0.25">
      <c r="A18" s="1"/>
      <c r="B18" s="7" t="s">
        <v>62</v>
      </c>
      <c r="C18" s="5"/>
      <c r="D18" s="5"/>
      <c r="E18" s="5"/>
      <c r="F18" s="5"/>
      <c r="G18" s="5"/>
      <c r="K18" s="5"/>
    </row>
    <row r="19" spans="1:11" x14ac:dyDescent="0.25">
      <c r="A19" s="1"/>
      <c r="B19" s="7" t="s">
        <v>49</v>
      </c>
      <c r="C19" s="5"/>
      <c r="D19" s="5"/>
      <c r="E19" s="5"/>
      <c r="F19" s="5"/>
      <c r="G19" s="5"/>
      <c r="H19" s="5"/>
      <c r="I19" s="5"/>
      <c r="J19" s="5"/>
      <c r="K19" s="5"/>
    </row>
    <row r="20" spans="1:11" x14ac:dyDescent="0.25">
      <c r="A20" s="1"/>
      <c r="B20" s="7" t="s">
        <v>70</v>
      </c>
      <c r="C20" s="5"/>
      <c r="D20" s="5"/>
      <c r="E20" s="5"/>
      <c r="F20" s="5"/>
      <c r="G20" s="5"/>
      <c r="H20" s="5"/>
      <c r="I20" s="5"/>
      <c r="J20" s="5"/>
      <c r="K20" s="5"/>
    </row>
    <row r="21" spans="1:11" x14ac:dyDescent="0.25">
      <c r="A21" s="1"/>
      <c r="B21" s="7" t="s">
        <v>659</v>
      </c>
      <c r="C21" s="5"/>
      <c r="D21" s="5"/>
      <c r="E21" s="5"/>
      <c r="F21" s="5"/>
      <c r="G21" s="5"/>
      <c r="H21" s="5"/>
      <c r="I21" s="5"/>
      <c r="J21" s="5"/>
      <c r="K21" s="5"/>
    </row>
    <row r="22" spans="1:11" x14ac:dyDescent="0.25">
      <c r="A22" s="1"/>
      <c r="B22" s="7" t="s">
        <v>63</v>
      </c>
      <c r="C22" s="5"/>
      <c r="D22" s="5"/>
      <c r="E22" s="5"/>
      <c r="F22" s="5"/>
      <c r="G22" s="5"/>
      <c r="H22" s="5"/>
      <c r="I22" s="5"/>
      <c r="J22" s="5"/>
      <c r="K22" s="5"/>
    </row>
    <row r="23" spans="1:11" x14ac:dyDescent="0.25">
      <c r="A23" s="1"/>
      <c r="B23" s="7" t="s">
        <v>24</v>
      </c>
      <c r="C23" s="5"/>
      <c r="D23" s="5"/>
      <c r="E23" s="5"/>
      <c r="F23" s="5"/>
      <c r="G23" s="5"/>
      <c r="H23" s="5"/>
      <c r="I23" s="5"/>
      <c r="J23" s="5"/>
      <c r="K23" s="5"/>
    </row>
    <row r="24" spans="1:11" x14ac:dyDescent="0.25">
      <c r="A24" s="1"/>
      <c r="B24" s="7" t="s">
        <v>65</v>
      </c>
      <c r="C24" s="5"/>
      <c r="D24" s="5"/>
      <c r="E24" s="5"/>
      <c r="F24" s="5"/>
      <c r="G24" s="5"/>
      <c r="H24" s="5"/>
      <c r="I24" s="5"/>
      <c r="J24" s="5"/>
      <c r="K24" s="5"/>
    </row>
    <row r="25" spans="1:11" x14ac:dyDescent="0.25">
      <c r="A25" s="1"/>
      <c r="B25" s="7" t="s">
        <v>75</v>
      </c>
      <c r="C25" s="5"/>
      <c r="D25" s="5"/>
      <c r="E25" s="5"/>
      <c r="F25" s="5"/>
      <c r="G25" s="5"/>
      <c r="H25" s="5"/>
      <c r="I25" s="5"/>
      <c r="J25" s="5"/>
      <c r="K25" s="5"/>
    </row>
    <row r="26" spans="1:11" x14ac:dyDescent="0.25">
      <c r="A26" s="1"/>
      <c r="B26" s="7"/>
      <c r="C26" s="5"/>
      <c r="D26" s="5"/>
      <c r="E26" s="5"/>
      <c r="F26" s="5"/>
      <c r="G26" s="5"/>
      <c r="H26" s="5"/>
      <c r="I26" s="5"/>
      <c r="J26" s="5"/>
      <c r="K26" s="5"/>
    </row>
    <row r="27" spans="1:11" x14ac:dyDescent="0.25">
      <c r="A27" s="1"/>
      <c r="B27" s="7"/>
      <c r="C27" s="5"/>
      <c r="D27" s="5"/>
      <c r="E27" s="5"/>
      <c r="F27" s="5"/>
      <c r="G27" s="5"/>
      <c r="H27" s="5"/>
      <c r="I27" s="5"/>
      <c r="J27" s="5"/>
      <c r="K27" s="5"/>
    </row>
    <row r="28" spans="1:11" x14ac:dyDescent="0.25">
      <c r="A28" s="1"/>
      <c r="B28" s="7"/>
      <c r="C28" s="5"/>
      <c r="D28" s="5"/>
      <c r="E28" s="5"/>
      <c r="F28" s="5"/>
      <c r="G28" s="5"/>
      <c r="H28" s="5"/>
      <c r="I28" s="5"/>
      <c r="J28" s="5"/>
      <c r="K28" s="5"/>
    </row>
    <row r="29" spans="1:11" x14ac:dyDescent="0.25">
      <c r="A29" s="1"/>
      <c r="B29" s="7"/>
      <c r="C29" s="5"/>
      <c r="D29" s="5"/>
      <c r="E29" s="5"/>
      <c r="F29" s="5"/>
      <c r="G29" s="5"/>
      <c r="H29" s="5"/>
      <c r="I29" s="5"/>
      <c r="J29" s="5"/>
      <c r="K29" s="5"/>
    </row>
    <row r="30" spans="1:11" x14ac:dyDescent="0.25">
      <c r="A30" s="1"/>
      <c r="B30" s="7"/>
      <c r="C30" s="5"/>
      <c r="D30" s="5"/>
      <c r="E30" s="5"/>
      <c r="F30" s="5"/>
      <c r="G30" s="5"/>
      <c r="H30" s="5"/>
      <c r="I30" s="5"/>
      <c r="J30" s="5"/>
      <c r="K30" s="5"/>
    </row>
    <row r="31" spans="1:11" x14ac:dyDescent="0.25">
      <c r="A31" s="1"/>
      <c r="B31" s="7"/>
      <c r="C31" s="5"/>
      <c r="D31" s="5"/>
      <c r="E31" s="5"/>
      <c r="F31" s="5"/>
      <c r="G31" s="5"/>
      <c r="H31" s="5"/>
      <c r="I31" s="5"/>
      <c r="J31" s="5"/>
      <c r="K31" s="5"/>
    </row>
    <row r="32" spans="1:11" x14ac:dyDescent="0.25">
      <c r="A32" s="1"/>
      <c r="B32" s="7"/>
      <c r="C32" s="5"/>
      <c r="D32" s="5"/>
      <c r="E32" s="5"/>
      <c r="F32" s="5"/>
      <c r="G32" s="5"/>
      <c r="H32" s="5"/>
      <c r="I32" s="5"/>
      <c r="J32" s="5"/>
      <c r="K32" s="5"/>
    </row>
    <row r="33" spans="1:11" x14ac:dyDescent="0.25">
      <c r="A33" s="1">
        <v>3</v>
      </c>
      <c r="B33" s="7"/>
      <c r="C33" s="5"/>
      <c r="D33" s="5"/>
      <c r="E33" s="5"/>
      <c r="F33" s="5"/>
      <c r="G33" s="5"/>
      <c r="H33" s="5"/>
      <c r="I33" s="5"/>
      <c r="J33" s="5"/>
      <c r="K33" s="5"/>
    </row>
    <row r="34" spans="1:11" x14ac:dyDescent="0.25">
      <c r="A34" s="1"/>
      <c r="B34" s="7"/>
      <c r="C34" s="5"/>
      <c r="D34" s="5"/>
      <c r="E34" s="5"/>
      <c r="F34" s="5"/>
      <c r="G34" s="5"/>
      <c r="H34" s="5"/>
      <c r="I34" s="5"/>
      <c r="J34" s="5"/>
      <c r="K34" s="5"/>
    </row>
    <row r="35" spans="1:11" x14ac:dyDescent="0.25">
      <c r="A35" s="1"/>
      <c r="B35" s="7"/>
      <c r="C35" s="5"/>
      <c r="D35" s="5"/>
      <c r="E35" s="5"/>
      <c r="F35" s="5"/>
      <c r="G35" s="5"/>
      <c r="H35" s="5"/>
      <c r="I35" s="5"/>
      <c r="J35" s="5"/>
      <c r="K35" s="5"/>
    </row>
    <row r="36" spans="1:11" x14ac:dyDescent="0.25">
      <c r="A36" s="1"/>
      <c r="B36" s="7"/>
      <c r="C36" s="5"/>
      <c r="D36" s="5"/>
      <c r="E36" s="5"/>
      <c r="F36" s="5"/>
      <c r="G36" s="5"/>
      <c r="H36" s="5"/>
      <c r="I36" s="5"/>
      <c r="J36" s="5"/>
      <c r="K36" s="5"/>
    </row>
    <row r="37" spans="1:11" x14ac:dyDescent="0.25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</row>
    <row r="38" spans="1:11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</row>
    <row r="39" spans="1:11" x14ac:dyDescent="0.25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</row>
    <row r="40" spans="1:11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</row>
    <row r="41" spans="1:11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</row>
    <row r="42" spans="1:11" x14ac:dyDescent="0.25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</row>
    <row r="43" spans="1:11" x14ac:dyDescent="0.25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</row>
    <row r="44" spans="1:11" x14ac:dyDescent="0.25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</row>
    <row r="45" spans="1:11" x14ac:dyDescent="0.25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</row>
    <row r="46" spans="1:11" x14ac:dyDescent="0.25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</row>
    <row r="47" spans="1:11" x14ac:dyDescent="0.25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</row>
    <row r="48" spans="1:11" x14ac:dyDescent="0.25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</row>
    <row r="49" spans="1:12" x14ac:dyDescent="0.25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</row>
    <row r="50" spans="1:12" x14ac:dyDescent="0.25">
      <c r="A50" s="2" t="s">
        <v>1</v>
      </c>
      <c r="B50" s="2" t="s">
        <v>0</v>
      </c>
      <c r="C50" s="2" t="s">
        <v>5</v>
      </c>
      <c r="D50" s="11" t="s">
        <v>4</v>
      </c>
      <c r="E50" s="12" t="s">
        <v>3</v>
      </c>
      <c r="F50" s="2" t="s">
        <v>2</v>
      </c>
      <c r="G50" s="13"/>
      <c r="H50" s="13"/>
      <c r="I50" s="5"/>
      <c r="J50" s="14">
        <f>MATCH(J52,$B$51:$B$1500,0)</f>
        <v>1</v>
      </c>
      <c r="K50" s="14">
        <f t="shared" ref="K50:L50" si="0">MATCH(K52,$B$51:$B$1500,0)</f>
        <v>27</v>
      </c>
      <c r="L50" s="14">
        <f t="shared" si="0"/>
        <v>53</v>
      </c>
    </row>
    <row r="51" spans="1:12" x14ac:dyDescent="0.25">
      <c r="A51" s="15">
        <v>7</v>
      </c>
      <c r="B51" s="16" t="s">
        <v>52</v>
      </c>
      <c r="C51" s="17">
        <v>26</v>
      </c>
      <c r="D51" s="18">
        <v>120</v>
      </c>
      <c r="E51" s="6">
        <v>8.5730324074074083E-4</v>
      </c>
      <c r="F51" s="19">
        <v>58.32</v>
      </c>
      <c r="G51" s="13"/>
      <c r="H51" s="13"/>
      <c r="I51" s="5"/>
      <c r="J51" s="20">
        <f>VLOOKUP(J$52,$B$50:$F$1500,2,FALSE)</f>
        <v>26</v>
      </c>
      <c r="K51" s="20">
        <f>VLOOKUP(K$52,$B$50:$F$1500,2,FALSE)</f>
        <v>26</v>
      </c>
      <c r="L51" s="20">
        <f>VLOOKUP(L$52,$B$50:$F$1500,2,FALSE)</f>
        <v>26</v>
      </c>
    </row>
    <row r="52" spans="1:12" x14ac:dyDescent="0.25">
      <c r="A52" s="15">
        <v>7</v>
      </c>
      <c r="B52" s="16" t="s">
        <v>52</v>
      </c>
      <c r="C52" s="17">
        <v>26</v>
      </c>
      <c r="D52" s="18">
        <v>120</v>
      </c>
      <c r="E52" s="6">
        <v>8.4157407407407401E-4</v>
      </c>
      <c r="F52" s="19">
        <v>59.41</v>
      </c>
      <c r="G52" s="13"/>
      <c r="H52" s="13"/>
      <c r="I52" s="21" t="s">
        <v>46</v>
      </c>
      <c r="J52" s="21" t="str">
        <f>VLOOKUP(1,$A$2:$B$36,2,FALSE)</f>
        <v>Bruno Nosse</v>
      </c>
      <c r="K52" s="21" t="str">
        <f>VLOOKUP(2,$A$2:$B$36,2,FALSE)</f>
        <v>Anderson Teixeira</v>
      </c>
      <c r="L52" s="21" t="str">
        <f>VLOOKUP(3,$A$2:$B$36,2,FALSE)</f>
        <v>Matheus Azevedo</v>
      </c>
    </row>
    <row r="53" spans="1:12" x14ac:dyDescent="0.25">
      <c r="A53" s="15">
        <v>7</v>
      </c>
      <c r="B53" s="16" t="s">
        <v>52</v>
      </c>
      <c r="C53" s="17">
        <v>26</v>
      </c>
      <c r="D53" s="18">
        <v>120</v>
      </c>
      <c r="E53" s="6">
        <v>8.2317129629629624E-4</v>
      </c>
      <c r="F53" s="19">
        <v>60.74</v>
      </c>
      <c r="G53" s="13"/>
      <c r="H53" s="13"/>
      <c r="I53" s="22">
        <v>1</v>
      </c>
      <c r="J53" s="23" cm="1">
        <f t="array" aca="1" ref="J53:J78" ca="1">OFFSET($E$51:$E$1500,J50-1,,J51)</f>
        <v>8.5730324074074083E-4</v>
      </c>
      <c r="K53" s="23" cm="1">
        <f t="array" aca="1" ref="K53:K78" ca="1">OFFSET($E$51:$E$1500,K50-1,,K51)</f>
        <v>8.6682870370370375E-4</v>
      </c>
      <c r="L53" s="23" cm="1">
        <f t="array" aca="1" ref="L53:L78" ca="1">OFFSET($E$51:$E$1500,L50-1,,L51)</f>
        <v>8.6215277777777777E-4</v>
      </c>
    </row>
    <row r="54" spans="1:12" x14ac:dyDescent="0.25">
      <c r="A54" s="15">
        <v>7</v>
      </c>
      <c r="B54" s="16" t="s">
        <v>52</v>
      </c>
      <c r="C54" s="17">
        <v>26</v>
      </c>
      <c r="D54" s="18">
        <v>120</v>
      </c>
      <c r="E54" s="6">
        <v>8.132754629629628E-4</v>
      </c>
      <c r="F54" s="19">
        <v>61.48</v>
      </c>
      <c r="G54" s="13"/>
      <c r="H54" s="13"/>
      <c r="I54" s="22">
        <v>2</v>
      </c>
      <c r="J54" s="23">
        <f ca="1"/>
        <v>8.4157407407407401E-4</v>
      </c>
      <c r="K54" s="23">
        <f ca="1"/>
        <v>8.2829861111111114E-4</v>
      </c>
      <c r="L54" s="23">
        <f ca="1"/>
        <v>8.3048611111111116E-4</v>
      </c>
    </row>
    <row r="55" spans="1:12" x14ac:dyDescent="0.25">
      <c r="A55" s="15">
        <v>7</v>
      </c>
      <c r="B55" s="16" t="s">
        <v>52</v>
      </c>
      <c r="C55" s="17">
        <v>26</v>
      </c>
      <c r="D55" s="18">
        <v>120</v>
      </c>
      <c r="E55" s="6">
        <v>8.0989583333333337E-4</v>
      </c>
      <c r="F55" s="19">
        <v>61.74</v>
      </c>
      <c r="G55" s="13"/>
      <c r="H55" s="13"/>
      <c r="I55" s="22">
        <v>3</v>
      </c>
      <c r="J55" s="23">
        <f ca="1"/>
        <v>8.2317129629629624E-4</v>
      </c>
      <c r="K55" s="23">
        <f ca="1"/>
        <v>8.2716435185185182E-4</v>
      </c>
      <c r="L55" s="23">
        <f ca="1"/>
        <v>8.2548611111111104E-4</v>
      </c>
    </row>
    <row r="56" spans="1:12" x14ac:dyDescent="0.25">
      <c r="A56" s="15">
        <v>7</v>
      </c>
      <c r="B56" s="16" t="s">
        <v>52</v>
      </c>
      <c r="C56" s="17">
        <v>26</v>
      </c>
      <c r="D56" s="18">
        <v>120</v>
      </c>
      <c r="E56" s="6">
        <v>8.1467592592592605E-4</v>
      </c>
      <c r="F56" s="19">
        <v>61.37</v>
      </c>
      <c r="G56" s="13"/>
      <c r="H56" s="13"/>
      <c r="I56" s="22">
        <v>4</v>
      </c>
      <c r="J56" s="23">
        <f ca="1"/>
        <v>8.132754629629628E-4</v>
      </c>
      <c r="K56" s="23">
        <f ca="1"/>
        <v>8.1702546296296297E-4</v>
      </c>
      <c r="L56" s="23">
        <f ca="1"/>
        <v>8.2243055555555552E-4</v>
      </c>
    </row>
    <row r="57" spans="1:12" x14ac:dyDescent="0.25">
      <c r="A57" s="15">
        <v>7</v>
      </c>
      <c r="B57" s="16" t="s">
        <v>52</v>
      </c>
      <c r="C57" s="17">
        <v>26</v>
      </c>
      <c r="D57" s="18">
        <v>120</v>
      </c>
      <c r="E57" s="6">
        <v>8.1545138888888889E-4</v>
      </c>
      <c r="F57" s="19">
        <v>61.32</v>
      </c>
      <c r="G57" s="13"/>
      <c r="H57" s="13"/>
      <c r="I57" s="22">
        <v>5</v>
      </c>
      <c r="J57" s="23">
        <f ca="1"/>
        <v>8.0989583333333337E-4</v>
      </c>
      <c r="K57" s="23">
        <f ca="1"/>
        <v>8.1366898148148151E-4</v>
      </c>
      <c r="L57" s="23">
        <f ca="1"/>
        <v>8.1993055555555563E-4</v>
      </c>
    </row>
    <row r="58" spans="1:12" x14ac:dyDescent="0.25">
      <c r="A58" s="15">
        <v>7</v>
      </c>
      <c r="B58" s="16" t="s">
        <v>52</v>
      </c>
      <c r="C58" s="17">
        <v>26</v>
      </c>
      <c r="D58" s="18">
        <v>120</v>
      </c>
      <c r="E58" s="6">
        <v>8.2305555555555561E-4</v>
      </c>
      <c r="F58" s="19">
        <v>60.75</v>
      </c>
      <c r="G58" s="13"/>
      <c r="H58" s="13"/>
      <c r="I58" s="22">
        <v>6</v>
      </c>
      <c r="J58" s="23">
        <f ca="1"/>
        <v>8.1467592592592605E-4</v>
      </c>
      <c r="K58" s="23">
        <f ca="1"/>
        <v>8.1643518518518523E-4</v>
      </c>
      <c r="L58" s="23">
        <f ca="1"/>
        <v>8.1981481481481489E-4</v>
      </c>
    </row>
    <row r="59" spans="1:12" x14ac:dyDescent="0.25">
      <c r="A59" s="15">
        <v>7</v>
      </c>
      <c r="B59" s="16" t="s">
        <v>52</v>
      </c>
      <c r="C59" s="17">
        <v>26</v>
      </c>
      <c r="D59" s="18">
        <v>120</v>
      </c>
      <c r="E59" s="6">
        <v>8.1501157407407423E-4</v>
      </c>
      <c r="F59" s="19">
        <v>61.35</v>
      </c>
      <c r="G59" s="13"/>
      <c r="H59" s="13"/>
      <c r="I59" s="22">
        <v>7</v>
      </c>
      <c r="J59" s="23">
        <f ca="1"/>
        <v>8.1545138888888889E-4</v>
      </c>
      <c r="K59" s="23">
        <f ca="1"/>
        <v>8.1594907407407408E-4</v>
      </c>
      <c r="L59" s="23">
        <f ca="1"/>
        <v>8.1703703703703712E-4</v>
      </c>
    </row>
    <row r="60" spans="1:12" x14ac:dyDescent="0.25">
      <c r="A60" s="15">
        <v>7</v>
      </c>
      <c r="B60" s="16" t="s">
        <v>52</v>
      </c>
      <c r="C60" s="17">
        <v>26</v>
      </c>
      <c r="D60" s="18">
        <v>120</v>
      </c>
      <c r="E60" s="6">
        <v>8.1475694444444434E-4</v>
      </c>
      <c r="F60" s="19">
        <v>61.37</v>
      </c>
      <c r="G60" s="13"/>
      <c r="H60" s="13"/>
      <c r="I60" s="22">
        <v>8</v>
      </c>
      <c r="J60" s="23">
        <f ca="1"/>
        <v>8.2305555555555561E-4</v>
      </c>
      <c r="K60" s="23">
        <f ca="1"/>
        <v>8.1490740740740742E-4</v>
      </c>
      <c r="L60" s="23">
        <f ca="1"/>
        <v>8.1598379629629631E-4</v>
      </c>
    </row>
    <row r="61" spans="1:12" x14ac:dyDescent="0.25">
      <c r="A61" s="15">
        <v>7</v>
      </c>
      <c r="B61" s="16" t="s">
        <v>52</v>
      </c>
      <c r="C61" s="17">
        <v>26</v>
      </c>
      <c r="D61" s="18">
        <v>120</v>
      </c>
      <c r="E61" s="6">
        <v>8.0644675925925936E-4</v>
      </c>
      <c r="F61" s="19">
        <v>62</v>
      </c>
      <c r="G61" s="13"/>
      <c r="H61" s="13"/>
      <c r="I61" s="22">
        <v>9</v>
      </c>
      <c r="J61" s="23">
        <f ca="1"/>
        <v>8.1501157407407423E-4</v>
      </c>
      <c r="K61" s="23">
        <f ca="1"/>
        <v>8.1533564814814826E-4</v>
      </c>
      <c r="L61" s="23">
        <f ca="1"/>
        <v>8.2114583333333334E-4</v>
      </c>
    </row>
    <row r="62" spans="1:12" x14ac:dyDescent="0.25">
      <c r="A62" s="15">
        <v>7</v>
      </c>
      <c r="B62" s="16" t="s">
        <v>52</v>
      </c>
      <c r="C62" s="17">
        <v>26</v>
      </c>
      <c r="D62" s="18">
        <v>120</v>
      </c>
      <c r="E62" s="6">
        <v>8.1891203703703716E-4</v>
      </c>
      <c r="F62" s="19">
        <v>61.06</v>
      </c>
      <c r="G62" s="13"/>
      <c r="H62" s="13"/>
      <c r="I62" s="22">
        <v>10</v>
      </c>
      <c r="J62" s="23">
        <f ca="1"/>
        <v>8.1475694444444434E-4</v>
      </c>
      <c r="K62" s="23">
        <f ca="1"/>
        <v>8.1498842592592593E-4</v>
      </c>
      <c r="L62" s="23">
        <f ca="1"/>
        <v>8.1398148148148139E-4</v>
      </c>
    </row>
    <row r="63" spans="1:12" x14ac:dyDescent="0.25">
      <c r="A63" s="15">
        <v>7</v>
      </c>
      <c r="B63" s="16" t="s">
        <v>52</v>
      </c>
      <c r="C63" s="17">
        <v>26</v>
      </c>
      <c r="D63" s="18">
        <v>120</v>
      </c>
      <c r="E63" s="6">
        <v>8.1927083333333342E-4</v>
      </c>
      <c r="F63" s="19">
        <v>61.03</v>
      </c>
      <c r="G63" s="13"/>
      <c r="H63" s="13"/>
      <c r="I63" s="22">
        <v>11</v>
      </c>
      <c r="J63" s="23">
        <f ca="1"/>
        <v>8.0644675925925936E-4</v>
      </c>
      <c r="K63" s="23">
        <f ca="1"/>
        <v>8.1932870370370363E-4</v>
      </c>
      <c r="L63" s="23">
        <f ca="1"/>
        <v>8.1276620370370368E-4</v>
      </c>
    </row>
    <row r="64" spans="1:12" x14ac:dyDescent="0.25">
      <c r="A64" s="15">
        <v>7</v>
      </c>
      <c r="B64" s="16" t="s">
        <v>52</v>
      </c>
      <c r="C64" s="17">
        <v>26</v>
      </c>
      <c r="D64" s="18">
        <v>120</v>
      </c>
      <c r="E64" s="6">
        <v>8.0903935185185169E-4</v>
      </c>
      <c r="F64" s="19">
        <v>61.8</v>
      </c>
      <c r="G64" s="13"/>
      <c r="H64" s="13"/>
      <c r="I64" s="22">
        <v>12</v>
      </c>
      <c r="J64" s="23">
        <f ca="1"/>
        <v>8.1891203703703716E-4</v>
      </c>
      <c r="K64" s="23">
        <f ca="1"/>
        <v>8.1693287037037032E-4</v>
      </c>
      <c r="L64" s="23">
        <f ca="1"/>
        <v>8.1791666666666655E-4</v>
      </c>
    </row>
    <row r="65" spans="1:12" x14ac:dyDescent="0.25">
      <c r="A65" s="15">
        <v>7</v>
      </c>
      <c r="B65" s="16" t="s">
        <v>52</v>
      </c>
      <c r="C65" s="17">
        <v>26</v>
      </c>
      <c r="D65" s="18">
        <v>120</v>
      </c>
      <c r="E65" s="6">
        <v>8.0688657407407412E-4</v>
      </c>
      <c r="F65" s="19">
        <v>61.97</v>
      </c>
      <c r="G65" s="13"/>
      <c r="H65" s="13"/>
      <c r="I65" s="22">
        <v>13</v>
      </c>
      <c r="J65" s="23">
        <f ca="1"/>
        <v>8.1927083333333342E-4</v>
      </c>
      <c r="K65" s="23">
        <f ca="1"/>
        <v>8.2085648148148144E-4</v>
      </c>
      <c r="L65" s="23">
        <f ca="1"/>
        <v>8.2755787037037032E-4</v>
      </c>
    </row>
    <row r="66" spans="1:12" x14ac:dyDescent="0.25">
      <c r="A66" s="15">
        <v>7</v>
      </c>
      <c r="B66" s="16" t="s">
        <v>52</v>
      </c>
      <c r="C66" s="17">
        <v>26</v>
      </c>
      <c r="D66" s="18">
        <v>120</v>
      </c>
      <c r="E66" s="6">
        <v>8.0958333333333327E-4</v>
      </c>
      <c r="F66" s="19">
        <v>61.76</v>
      </c>
      <c r="G66" s="13"/>
      <c r="H66" s="13"/>
      <c r="I66" s="22">
        <v>14</v>
      </c>
      <c r="J66" s="23">
        <f ca="1"/>
        <v>8.0903935185185169E-4</v>
      </c>
      <c r="K66" s="23">
        <f ca="1"/>
        <v>8.0959490740740742E-4</v>
      </c>
      <c r="L66" s="23">
        <f ca="1"/>
        <v>8.1434027777777765E-4</v>
      </c>
    </row>
    <row r="67" spans="1:12" x14ac:dyDescent="0.25">
      <c r="A67" s="15">
        <v>7</v>
      </c>
      <c r="B67" s="16" t="s">
        <v>52</v>
      </c>
      <c r="C67" s="17">
        <v>26</v>
      </c>
      <c r="D67" s="18">
        <v>120</v>
      </c>
      <c r="E67" s="6">
        <v>8.1059027777777781E-4</v>
      </c>
      <c r="F67" s="19">
        <v>61.68</v>
      </c>
      <c r="G67" s="13"/>
      <c r="I67" s="22">
        <v>15</v>
      </c>
      <c r="J67" s="23">
        <f ca="1"/>
        <v>8.0688657407407412E-4</v>
      </c>
      <c r="K67" s="23">
        <f ca="1"/>
        <v>8.0996527777777783E-4</v>
      </c>
      <c r="L67" s="23">
        <f ca="1"/>
        <v>8.2253472222222222E-4</v>
      </c>
    </row>
    <row r="68" spans="1:12" x14ac:dyDescent="0.25">
      <c r="A68" s="15">
        <v>7</v>
      </c>
      <c r="B68" s="16" t="s">
        <v>52</v>
      </c>
      <c r="C68" s="17">
        <v>26</v>
      </c>
      <c r="D68" s="18">
        <v>120</v>
      </c>
      <c r="E68" s="6">
        <v>8.1026620370370367E-4</v>
      </c>
      <c r="F68" s="19">
        <v>61.71</v>
      </c>
      <c r="G68" s="13"/>
      <c r="I68" s="22">
        <v>16</v>
      </c>
      <c r="J68" s="23">
        <f ca="1"/>
        <v>8.0958333333333327E-4</v>
      </c>
      <c r="K68" s="23">
        <f ca="1"/>
        <v>8.1081018518518514E-4</v>
      </c>
      <c r="L68" s="23">
        <f ca="1"/>
        <v>8.1024305555555548E-4</v>
      </c>
    </row>
    <row r="69" spans="1:12" x14ac:dyDescent="0.25">
      <c r="A69" s="15">
        <v>7</v>
      </c>
      <c r="B69" s="16" t="s">
        <v>52</v>
      </c>
      <c r="C69" s="17">
        <v>26</v>
      </c>
      <c r="D69" s="18">
        <v>120</v>
      </c>
      <c r="E69" s="6">
        <v>8.0822916666666673E-4</v>
      </c>
      <c r="F69" s="19">
        <v>61.86</v>
      </c>
      <c r="G69" s="13"/>
      <c r="I69" s="22">
        <v>17</v>
      </c>
      <c r="J69" s="23">
        <f ca="1"/>
        <v>8.1059027777777781E-4</v>
      </c>
      <c r="K69" s="23">
        <f ca="1"/>
        <v>8.1256944444444432E-4</v>
      </c>
      <c r="L69" s="23">
        <f ca="1"/>
        <v>8.211342592592593E-4</v>
      </c>
    </row>
    <row r="70" spans="1:12" x14ac:dyDescent="0.25">
      <c r="A70" s="15">
        <v>7</v>
      </c>
      <c r="B70" s="16" t="s">
        <v>52</v>
      </c>
      <c r="C70" s="17">
        <v>26</v>
      </c>
      <c r="D70" s="18">
        <v>120</v>
      </c>
      <c r="E70" s="6">
        <v>8.0811342592592599E-4</v>
      </c>
      <c r="F70" s="19">
        <v>61.87</v>
      </c>
      <c r="G70" s="13"/>
      <c r="I70" s="22">
        <v>18</v>
      </c>
      <c r="J70" s="23">
        <f ca="1"/>
        <v>8.1026620370370367E-4</v>
      </c>
      <c r="K70" s="23">
        <f ca="1"/>
        <v>8.1035879629629633E-4</v>
      </c>
      <c r="L70" s="23">
        <f ca="1"/>
        <v>8.1572916666666675E-4</v>
      </c>
    </row>
    <row r="71" spans="1:12" x14ac:dyDescent="0.25">
      <c r="A71" s="15">
        <v>7</v>
      </c>
      <c r="B71" s="16" t="s">
        <v>52</v>
      </c>
      <c r="C71" s="17">
        <v>26</v>
      </c>
      <c r="D71" s="18">
        <v>120</v>
      </c>
      <c r="E71" s="6">
        <v>8.0995370370370368E-4</v>
      </c>
      <c r="F71" s="19">
        <v>61.73</v>
      </c>
      <c r="G71" s="13"/>
      <c r="I71" s="22">
        <v>19</v>
      </c>
      <c r="J71" s="23">
        <f ca="1"/>
        <v>8.0822916666666673E-4</v>
      </c>
      <c r="K71" s="23">
        <f ca="1"/>
        <v>8.108796296296296E-4</v>
      </c>
      <c r="L71" s="23">
        <f ca="1"/>
        <v>8.0755787037037037E-4</v>
      </c>
    </row>
    <row r="72" spans="1:12" x14ac:dyDescent="0.25">
      <c r="A72" s="15">
        <v>7</v>
      </c>
      <c r="B72" s="16" t="s">
        <v>52</v>
      </c>
      <c r="C72" s="17">
        <v>26</v>
      </c>
      <c r="D72" s="18">
        <v>120</v>
      </c>
      <c r="E72" s="6">
        <v>8.119560185185186E-4</v>
      </c>
      <c r="F72" s="19">
        <v>61.58</v>
      </c>
      <c r="G72" s="13"/>
      <c r="I72" s="22">
        <v>20</v>
      </c>
      <c r="J72" s="23">
        <f ca="1"/>
        <v>8.0811342592592599E-4</v>
      </c>
      <c r="K72" s="23">
        <f ca="1"/>
        <v>8.0821759259259258E-4</v>
      </c>
      <c r="L72" s="23">
        <f ca="1"/>
        <v>8.1604166666666674E-4</v>
      </c>
    </row>
    <row r="73" spans="1:12" x14ac:dyDescent="0.25">
      <c r="A73" s="15">
        <v>7</v>
      </c>
      <c r="B73" s="16" t="s">
        <v>52</v>
      </c>
      <c r="C73" s="17">
        <v>26</v>
      </c>
      <c r="D73" s="18">
        <v>120</v>
      </c>
      <c r="E73" s="6">
        <v>8.1219907407407413E-4</v>
      </c>
      <c r="F73" s="19">
        <v>61.56</v>
      </c>
      <c r="G73" s="13"/>
      <c r="I73" s="22">
        <v>21</v>
      </c>
      <c r="J73" s="23">
        <f ca="1"/>
        <v>8.0995370370370368E-4</v>
      </c>
      <c r="K73" s="23">
        <f ca="1"/>
        <v>8.079050925925927E-4</v>
      </c>
      <c r="L73" s="23">
        <f ca="1"/>
        <v>8.0557870370370364E-4</v>
      </c>
    </row>
    <row r="74" spans="1:12" x14ac:dyDescent="0.25">
      <c r="A74" s="15">
        <v>7</v>
      </c>
      <c r="B74" s="16" t="s">
        <v>52</v>
      </c>
      <c r="C74" s="17">
        <v>26</v>
      </c>
      <c r="D74" s="18">
        <v>120</v>
      </c>
      <c r="E74" s="6">
        <v>8.1078703703703705E-4</v>
      </c>
      <c r="F74" s="19">
        <v>61.67</v>
      </c>
      <c r="G74" s="13"/>
      <c r="I74" s="22">
        <v>22</v>
      </c>
      <c r="J74" s="23">
        <f ca="1"/>
        <v>8.119560185185186E-4</v>
      </c>
      <c r="K74" s="23">
        <f ca="1"/>
        <v>8.1010416666666655E-4</v>
      </c>
      <c r="L74" s="23">
        <f ca="1"/>
        <v>8.164814814814814E-4</v>
      </c>
    </row>
    <row r="75" spans="1:12" x14ac:dyDescent="0.25">
      <c r="A75" s="15">
        <v>7</v>
      </c>
      <c r="B75" s="16" t="s">
        <v>52</v>
      </c>
      <c r="C75" s="17">
        <v>26</v>
      </c>
      <c r="D75" s="18">
        <v>120</v>
      </c>
      <c r="E75" s="6">
        <v>8.1174768518518521E-4</v>
      </c>
      <c r="F75" s="19">
        <v>61.6</v>
      </c>
      <c r="G75" s="13"/>
      <c r="I75" s="22">
        <v>23</v>
      </c>
      <c r="J75" s="23">
        <f ca="1"/>
        <v>8.1219907407407413E-4</v>
      </c>
      <c r="K75" s="23">
        <f ca="1"/>
        <v>8.1174768518518521E-4</v>
      </c>
      <c r="L75" s="23">
        <f ca="1"/>
        <v>8.1447916666666658E-4</v>
      </c>
    </row>
    <row r="76" spans="1:12" x14ac:dyDescent="0.25">
      <c r="A76" s="15">
        <v>7</v>
      </c>
      <c r="B76" s="16" t="s">
        <v>52</v>
      </c>
      <c r="C76" s="17">
        <v>26</v>
      </c>
      <c r="D76" s="18">
        <v>120</v>
      </c>
      <c r="E76" s="6">
        <v>8.111689814814814E-4</v>
      </c>
      <c r="F76" s="19">
        <v>61.64</v>
      </c>
      <c r="G76" s="13"/>
      <c r="I76" s="22">
        <v>24</v>
      </c>
      <c r="J76" s="23">
        <f ca="1"/>
        <v>8.1078703703703705E-4</v>
      </c>
      <c r="K76" s="23">
        <f ca="1"/>
        <v>8.0973379629629635E-4</v>
      </c>
      <c r="L76" s="23">
        <f ca="1"/>
        <v>8.1037037037037048E-4</v>
      </c>
    </row>
    <row r="77" spans="1:12" x14ac:dyDescent="0.25">
      <c r="A77" s="15">
        <v>7</v>
      </c>
      <c r="B77" s="16" t="s">
        <v>433</v>
      </c>
      <c r="C77" s="17">
        <v>26</v>
      </c>
      <c r="D77" s="18">
        <v>148</v>
      </c>
      <c r="E77" s="6">
        <v>8.6682870370370375E-4</v>
      </c>
      <c r="F77" s="19">
        <v>57.68</v>
      </c>
      <c r="G77" s="13"/>
      <c r="I77" s="22">
        <v>25</v>
      </c>
      <c r="J77" s="23">
        <f ca="1"/>
        <v>8.1174768518518521E-4</v>
      </c>
      <c r="K77" s="23">
        <f ca="1"/>
        <v>8.119560185185186E-4</v>
      </c>
      <c r="L77" s="23">
        <f ca="1"/>
        <v>8.1248842592592603E-4</v>
      </c>
    </row>
    <row r="78" spans="1:12" x14ac:dyDescent="0.25">
      <c r="A78" s="15">
        <v>7</v>
      </c>
      <c r="B78" s="16" t="s">
        <v>433</v>
      </c>
      <c r="C78" s="17">
        <v>26</v>
      </c>
      <c r="D78" s="18">
        <v>148</v>
      </c>
      <c r="E78" s="6">
        <v>8.2829861111111114E-4</v>
      </c>
      <c r="F78" s="19">
        <v>60.36</v>
      </c>
      <c r="G78" s="13"/>
      <c r="I78" s="22">
        <v>26</v>
      </c>
      <c r="J78" s="23">
        <f ca="1"/>
        <v>8.111689814814814E-4</v>
      </c>
      <c r="K78" s="23">
        <f ca="1"/>
        <v>8.1158564814814808E-4</v>
      </c>
      <c r="L78" s="23">
        <f ca="1"/>
        <v>8.0950231481481487E-4</v>
      </c>
    </row>
    <row r="79" spans="1:12" x14ac:dyDescent="0.25">
      <c r="A79" s="15">
        <v>7</v>
      </c>
      <c r="B79" s="16" t="s">
        <v>433</v>
      </c>
      <c r="C79" s="17">
        <v>26</v>
      </c>
      <c r="D79" s="18">
        <v>148</v>
      </c>
      <c r="E79" s="6">
        <v>8.2716435185185182E-4</v>
      </c>
      <c r="F79" s="19">
        <v>60.45</v>
      </c>
      <c r="G79" s="13"/>
      <c r="I79" s="22">
        <v>27</v>
      </c>
      <c r="J79" s="23"/>
      <c r="K79" s="23"/>
      <c r="L79" s="23"/>
    </row>
    <row r="80" spans="1:12" x14ac:dyDescent="0.25">
      <c r="A80" s="15">
        <v>7</v>
      </c>
      <c r="B80" s="16" t="s">
        <v>433</v>
      </c>
      <c r="C80" s="17">
        <v>26</v>
      </c>
      <c r="D80" s="18">
        <v>148</v>
      </c>
      <c r="E80" s="6">
        <v>8.1702546296296297E-4</v>
      </c>
      <c r="F80" s="19">
        <v>61.2</v>
      </c>
      <c r="G80" s="13"/>
      <c r="I80" s="22">
        <v>28</v>
      </c>
      <c r="J80" s="23"/>
      <c r="K80" s="23"/>
      <c r="L80" s="23"/>
    </row>
    <row r="81" spans="1:12" x14ac:dyDescent="0.25">
      <c r="A81" s="15">
        <v>7</v>
      </c>
      <c r="B81" s="16" t="s">
        <v>433</v>
      </c>
      <c r="C81" s="17">
        <v>26</v>
      </c>
      <c r="D81" s="18">
        <v>148</v>
      </c>
      <c r="E81" s="6">
        <v>8.1366898148148151E-4</v>
      </c>
      <c r="F81" s="19">
        <v>61.45</v>
      </c>
      <c r="G81" s="13"/>
      <c r="I81" s="22">
        <v>29</v>
      </c>
      <c r="J81" s="23"/>
      <c r="K81" s="23"/>
      <c r="L81" s="23"/>
    </row>
    <row r="82" spans="1:12" x14ac:dyDescent="0.25">
      <c r="A82" s="15">
        <v>7</v>
      </c>
      <c r="B82" s="16" t="s">
        <v>433</v>
      </c>
      <c r="C82" s="17">
        <v>26</v>
      </c>
      <c r="D82" s="18">
        <v>148</v>
      </c>
      <c r="E82" s="6">
        <v>8.1643518518518523E-4</v>
      </c>
      <c r="F82" s="19">
        <v>61.24</v>
      </c>
      <c r="G82" s="13"/>
      <c r="I82" s="22">
        <v>30</v>
      </c>
      <c r="J82" s="23"/>
      <c r="K82" s="23"/>
      <c r="L82" s="23"/>
    </row>
    <row r="83" spans="1:12" x14ac:dyDescent="0.25">
      <c r="A83" s="15">
        <v>7</v>
      </c>
      <c r="B83" s="16" t="s">
        <v>433</v>
      </c>
      <c r="C83" s="17">
        <v>26</v>
      </c>
      <c r="D83" s="18">
        <v>148</v>
      </c>
      <c r="E83" s="6">
        <v>8.1594907407407408E-4</v>
      </c>
      <c r="F83" s="19">
        <v>61.28</v>
      </c>
      <c r="G83" s="13"/>
      <c r="I83" s="22">
        <v>31</v>
      </c>
      <c r="J83" s="23"/>
      <c r="K83" s="23"/>
      <c r="L83" s="23"/>
    </row>
    <row r="84" spans="1:12" x14ac:dyDescent="0.25">
      <c r="A84" s="15">
        <v>7</v>
      </c>
      <c r="B84" s="16" t="s">
        <v>433</v>
      </c>
      <c r="C84" s="17">
        <v>26</v>
      </c>
      <c r="D84" s="18">
        <v>148</v>
      </c>
      <c r="E84" s="6">
        <v>8.1490740740740742E-4</v>
      </c>
      <c r="F84" s="19">
        <v>61.36</v>
      </c>
      <c r="G84" s="13"/>
      <c r="I84" s="22">
        <v>32</v>
      </c>
      <c r="J84" s="23"/>
      <c r="K84" s="23"/>
      <c r="L84" s="23"/>
    </row>
    <row r="85" spans="1:12" x14ac:dyDescent="0.25">
      <c r="A85" s="15">
        <v>7</v>
      </c>
      <c r="B85" s="16" t="s">
        <v>433</v>
      </c>
      <c r="C85" s="17">
        <v>26</v>
      </c>
      <c r="D85" s="18">
        <v>148</v>
      </c>
      <c r="E85" s="6">
        <v>8.1533564814814826E-4</v>
      </c>
      <c r="F85" s="19">
        <v>61.32</v>
      </c>
      <c r="G85" s="13"/>
      <c r="I85" s="22">
        <v>33</v>
      </c>
      <c r="J85" s="23"/>
      <c r="K85" s="23"/>
      <c r="L85" s="23"/>
    </row>
    <row r="86" spans="1:12" x14ac:dyDescent="0.25">
      <c r="A86" s="15">
        <v>7</v>
      </c>
      <c r="B86" s="16" t="s">
        <v>433</v>
      </c>
      <c r="C86" s="17">
        <v>26</v>
      </c>
      <c r="D86" s="18">
        <v>148</v>
      </c>
      <c r="E86" s="6">
        <v>8.1498842592592593E-4</v>
      </c>
      <c r="F86" s="19">
        <v>61.35</v>
      </c>
      <c r="G86" s="13"/>
      <c r="I86" s="22">
        <v>34</v>
      </c>
      <c r="J86" s="23"/>
      <c r="K86" s="23"/>
      <c r="L86" s="23"/>
    </row>
    <row r="87" spans="1:12" x14ac:dyDescent="0.25">
      <c r="A87" s="15">
        <v>7</v>
      </c>
      <c r="B87" s="16" t="s">
        <v>433</v>
      </c>
      <c r="C87" s="17">
        <v>26</v>
      </c>
      <c r="D87" s="18">
        <v>148</v>
      </c>
      <c r="E87" s="6">
        <v>8.1932870370370363E-4</v>
      </c>
      <c r="F87" s="19">
        <v>61.03</v>
      </c>
      <c r="G87" s="13"/>
      <c r="I87" s="22">
        <v>35</v>
      </c>
      <c r="J87" s="23"/>
      <c r="K87" s="23"/>
      <c r="L87" s="23"/>
    </row>
    <row r="88" spans="1:12" x14ac:dyDescent="0.25">
      <c r="A88" s="15">
        <v>7</v>
      </c>
      <c r="B88" s="16" t="s">
        <v>433</v>
      </c>
      <c r="C88" s="17">
        <v>26</v>
      </c>
      <c r="D88" s="18">
        <v>148</v>
      </c>
      <c r="E88" s="6">
        <v>8.1693287037037032E-4</v>
      </c>
      <c r="F88" s="19">
        <v>61.2</v>
      </c>
      <c r="G88" s="13"/>
      <c r="I88" s="22">
        <v>36</v>
      </c>
      <c r="J88" s="23"/>
      <c r="K88" s="23"/>
      <c r="L88" s="23"/>
    </row>
    <row r="89" spans="1:12" x14ac:dyDescent="0.25">
      <c r="A89" s="15">
        <v>7</v>
      </c>
      <c r="B89" s="16" t="s">
        <v>433</v>
      </c>
      <c r="C89" s="17">
        <v>26</v>
      </c>
      <c r="D89" s="18">
        <v>148</v>
      </c>
      <c r="E89" s="6">
        <v>8.2085648148148144E-4</v>
      </c>
      <c r="F89" s="19">
        <v>60.91</v>
      </c>
      <c r="G89" s="13"/>
      <c r="I89" s="22">
        <v>37</v>
      </c>
      <c r="J89" s="23"/>
      <c r="K89" s="23"/>
      <c r="L89" s="23"/>
    </row>
    <row r="90" spans="1:12" x14ac:dyDescent="0.25">
      <c r="A90" s="15">
        <v>7</v>
      </c>
      <c r="B90" s="16" t="s">
        <v>433</v>
      </c>
      <c r="C90" s="17">
        <v>26</v>
      </c>
      <c r="D90" s="18">
        <v>148</v>
      </c>
      <c r="E90" s="6">
        <v>8.0959490740740742E-4</v>
      </c>
      <c r="F90" s="19">
        <v>61.76</v>
      </c>
      <c r="G90" s="13"/>
      <c r="I90" s="22">
        <v>38</v>
      </c>
      <c r="J90" s="23"/>
      <c r="K90" s="23"/>
      <c r="L90" s="23"/>
    </row>
    <row r="91" spans="1:12" x14ac:dyDescent="0.25">
      <c r="A91" s="15">
        <v>7</v>
      </c>
      <c r="B91" s="16" t="s">
        <v>433</v>
      </c>
      <c r="C91" s="17">
        <v>26</v>
      </c>
      <c r="D91" s="18">
        <v>148</v>
      </c>
      <c r="E91" s="6">
        <v>8.0996527777777783E-4</v>
      </c>
      <c r="F91" s="19">
        <v>61.73</v>
      </c>
      <c r="G91" s="13"/>
      <c r="I91" s="22">
        <v>39</v>
      </c>
      <c r="J91" s="23"/>
      <c r="K91" s="23"/>
      <c r="L91" s="23"/>
    </row>
    <row r="92" spans="1:12" x14ac:dyDescent="0.25">
      <c r="A92" s="15">
        <v>7</v>
      </c>
      <c r="B92" s="16" t="s">
        <v>433</v>
      </c>
      <c r="C92" s="17">
        <v>26</v>
      </c>
      <c r="D92" s="18">
        <v>148</v>
      </c>
      <c r="E92" s="6">
        <v>8.1081018518518514E-4</v>
      </c>
      <c r="F92" s="19">
        <v>61.67</v>
      </c>
      <c r="G92" s="13"/>
      <c r="I92" s="22">
        <v>40</v>
      </c>
      <c r="J92" s="23"/>
      <c r="K92" s="23"/>
      <c r="L92" s="23"/>
    </row>
    <row r="93" spans="1:12" x14ac:dyDescent="0.25">
      <c r="A93" s="15">
        <v>7</v>
      </c>
      <c r="B93" s="16" t="s">
        <v>433</v>
      </c>
      <c r="C93" s="17">
        <v>26</v>
      </c>
      <c r="D93" s="18">
        <v>148</v>
      </c>
      <c r="E93" s="6">
        <v>8.1256944444444432E-4</v>
      </c>
      <c r="F93" s="19">
        <v>61.53</v>
      </c>
      <c r="G93" s="13"/>
      <c r="I93" s="22">
        <v>41</v>
      </c>
      <c r="J93" s="23"/>
      <c r="K93" s="23"/>
      <c r="L93" s="23"/>
    </row>
    <row r="94" spans="1:12" x14ac:dyDescent="0.25">
      <c r="A94" s="15">
        <v>7</v>
      </c>
      <c r="B94" s="16" t="s">
        <v>433</v>
      </c>
      <c r="C94" s="17">
        <v>26</v>
      </c>
      <c r="D94" s="18">
        <v>148</v>
      </c>
      <c r="E94" s="6">
        <v>8.1035879629629633E-4</v>
      </c>
      <c r="F94" s="19">
        <v>61.7</v>
      </c>
      <c r="G94" s="13"/>
      <c r="I94" s="22">
        <v>42</v>
      </c>
      <c r="J94" s="23"/>
      <c r="K94" s="23"/>
      <c r="L94" s="23"/>
    </row>
    <row r="95" spans="1:12" x14ac:dyDescent="0.25">
      <c r="A95" s="15">
        <v>7</v>
      </c>
      <c r="B95" s="16" t="s">
        <v>433</v>
      </c>
      <c r="C95" s="17">
        <v>26</v>
      </c>
      <c r="D95" s="18">
        <v>148</v>
      </c>
      <c r="E95" s="6">
        <v>8.108796296296296E-4</v>
      </c>
      <c r="F95" s="19">
        <v>61.66</v>
      </c>
      <c r="G95" s="13"/>
      <c r="I95" s="22">
        <v>43</v>
      </c>
      <c r="J95" s="23"/>
      <c r="K95" s="23"/>
      <c r="L95" s="23"/>
    </row>
    <row r="96" spans="1:12" x14ac:dyDescent="0.25">
      <c r="A96" s="15">
        <v>7</v>
      </c>
      <c r="B96" s="16" t="s">
        <v>433</v>
      </c>
      <c r="C96" s="17">
        <v>26</v>
      </c>
      <c r="D96" s="18">
        <v>148</v>
      </c>
      <c r="E96" s="6">
        <v>8.0821759259259258E-4</v>
      </c>
      <c r="F96" s="19">
        <v>61.86</v>
      </c>
      <c r="G96" s="13"/>
      <c r="I96" s="22">
        <v>44</v>
      </c>
      <c r="J96" s="23"/>
      <c r="K96" s="23"/>
      <c r="L96" s="23"/>
    </row>
    <row r="97" spans="1:12" x14ac:dyDescent="0.25">
      <c r="A97" s="15">
        <v>7</v>
      </c>
      <c r="B97" s="16" t="s">
        <v>433</v>
      </c>
      <c r="C97" s="17">
        <v>26</v>
      </c>
      <c r="D97" s="18">
        <v>148</v>
      </c>
      <c r="E97" s="6">
        <v>8.079050925925927E-4</v>
      </c>
      <c r="F97" s="19">
        <v>61.89</v>
      </c>
      <c r="G97" s="13"/>
      <c r="I97" s="22">
        <v>45</v>
      </c>
      <c r="J97" s="23"/>
      <c r="K97" s="23"/>
      <c r="L97" s="23"/>
    </row>
    <row r="98" spans="1:12" x14ac:dyDescent="0.25">
      <c r="A98" s="15">
        <v>7</v>
      </c>
      <c r="B98" s="16" t="s">
        <v>433</v>
      </c>
      <c r="C98" s="17">
        <v>26</v>
      </c>
      <c r="D98" s="18">
        <v>148</v>
      </c>
      <c r="E98" s="6">
        <v>8.1010416666666655E-4</v>
      </c>
      <c r="F98" s="19">
        <v>61.72</v>
      </c>
      <c r="G98" s="13"/>
    </row>
    <row r="99" spans="1:12" x14ac:dyDescent="0.25">
      <c r="A99" s="15">
        <v>7</v>
      </c>
      <c r="B99" s="16" t="s">
        <v>433</v>
      </c>
      <c r="C99" s="17">
        <v>26</v>
      </c>
      <c r="D99" s="18">
        <v>148</v>
      </c>
      <c r="E99" s="6">
        <v>8.1174768518518521E-4</v>
      </c>
      <c r="F99" s="19">
        <v>61.6</v>
      </c>
      <c r="G99" s="13"/>
    </row>
    <row r="100" spans="1:12" x14ac:dyDescent="0.25">
      <c r="A100" s="15">
        <v>7</v>
      </c>
      <c r="B100" s="16" t="s">
        <v>433</v>
      </c>
      <c r="C100" s="17">
        <v>26</v>
      </c>
      <c r="D100" s="18">
        <v>148</v>
      </c>
      <c r="E100" s="6">
        <v>8.0973379629629635E-4</v>
      </c>
      <c r="F100" s="19">
        <v>61.75</v>
      </c>
      <c r="G100" s="13"/>
    </row>
    <row r="101" spans="1:12" x14ac:dyDescent="0.25">
      <c r="A101" s="15">
        <v>7</v>
      </c>
      <c r="B101" s="16" t="s">
        <v>433</v>
      </c>
      <c r="C101" s="17">
        <v>26</v>
      </c>
      <c r="D101" s="18">
        <v>148</v>
      </c>
      <c r="E101" s="6">
        <v>8.119560185185186E-4</v>
      </c>
      <c r="F101" s="19">
        <v>61.58</v>
      </c>
      <c r="G101" s="13"/>
    </row>
    <row r="102" spans="1:12" x14ac:dyDescent="0.25">
      <c r="A102" s="15">
        <v>7</v>
      </c>
      <c r="B102" s="16" t="s">
        <v>433</v>
      </c>
      <c r="C102" s="17">
        <v>26</v>
      </c>
      <c r="D102" s="18">
        <v>148</v>
      </c>
      <c r="E102" s="6">
        <v>8.1158564814814808E-4</v>
      </c>
      <c r="F102" s="19">
        <v>61.61</v>
      </c>
      <c r="G102" s="13"/>
    </row>
    <row r="103" spans="1:12" x14ac:dyDescent="0.25">
      <c r="A103" s="15">
        <v>7</v>
      </c>
      <c r="B103" s="16" t="s">
        <v>50</v>
      </c>
      <c r="C103" s="17">
        <v>26</v>
      </c>
      <c r="D103" s="18">
        <v>111</v>
      </c>
      <c r="E103" s="6">
        <v>8.6215277777777777E-4</v>
      </c>
      <c r="F103" s="19">
        <v>57.99</v>
      </c>
      <c r="G103" s="13"/>
    </row>
    <row r="104" spans="1:12" x14ac:dyDescent="0.25">
      <c r="A104" s="15">
        <v>7</v>
      </c>
      <c r="B104" s="16" t="s">
        <v>50</v>
      </c>
      <c r="C104" s="17">
        <v>26</v>
      </c>
      <c r="D104" s="18">
        <v>111</v>
      </c>
      <c r="E104" s="6">
        <v>8.3048611111111116E-4</v>
      </c>
      <c r="F104" s="19">
        <v>60.21</v>
      </c>
      <c r="G104" s="13"/>
    </row>
    <row r="105" spans="1:12" x14ac:dyDescent="0.25">
      <c r="A105" s="15">
        <v>7</v>
      </c>
      <c r="B105" s="16" t="s">
        <v>50</v>
      </c>
      <c r="C105" s="17">
        <v>26</v>
      </c>
      <c r="D105" s="18">
        <v>111</v>
      </c>
      <c r="E105" s="6">
        <v>8.2548611111111104E-4</v>
      </c>
      <c r="F105" s="19">
        <v>60.57</v>
      </c>
      <c r="G105" s="13"/>
    </row>
    <row r="106" spans="1:12" x14ac:dyDescent="0.25">
      <c r="A106" s="15">
        <v>7</v>
      </c>
      <c r="B106" s="16" t="s">
        <v>50</v>
      </c>
      <c r="C106" s="17">
        <v>26</v>
      </c>
      <c r="D106" s="18">
        <v>111</v>
      </c>
      <c r="E106" s="6">
        <v>8.2243055555555552E-4</v>
      </c>
      <c r="F106" s="19">
        <v>60.8</v>
      </c>
      <c r="G106" s="13"/>
    </row>
    <row r="107" spans="1:12" x14ac:dyDescent="0.25">
      <c r="A107" s="15">
        <v>7</v>
      </c>
      <c r="B107" s="16" t="s">
        <v>50</v>
      </c>
      <c r="C107" s="17">
        <v>26</v>
      </c>
      <c r="D107" s="18">
        <v>111</v>
      </c>
      <c r="E107" s="6">
        <v>8.1993055555555563E-4</v>
      </c>
      <c r="F107" s="19">
        <v>60.98</v>
      </c>
      <c r="G107" s="13"/>
    </row>
    <row r="108" spans="1:12" x14ac:dyDescent="0.25">
      <c r="A108" s="15">
        <v>7</v>
      </c>
      <c r="B108" s="16" t="s">
        <v>50</v>
      </c>
      <c r="C108" s="17">
        <v>26</v>
      </c>
      <c r="D108" s="18">
        <v>111</v>
      </c>
      <c r="E108" s="6">
        <v>8.1981481481481489E-4</v>
      </c>
      <c r="F108" s="19">
        <v>60.99</v>
      </c>
      <c r="G108" s="13"/>
    </row>
    <row r="109" spans="1:12" x14ac:dyDescent="0.25">
      <c r="A109" s="15">
        <v>7</v>
      </c>
      <c r="B109" s="16" t="s">
        <v>50</v>
      </c>
      <c r="C109" s="17">
        <v>26</v>
      </c>
      <c r="D109" s="18">
        <v>111</v>
      </c>
      <c r="E109" s="6">
        <v>8.1703703703703712E-4</v>
      </c>
      <c r="F109" s="19">
        <v>61.2</v>
      </c>
      <c r="G109" s="13"/>
    </row>
    <row r="110" spans="1:12" x14ac:dyDescent="0.25">
      <c r="A110" s="15">
        <v>7</v>
      </c>
      <c r="B110" s="16" t="s">
        <v>50</v>
      </c>
      <c r="C110" s="17">
        <v>26</v>
      </c>
      <c r="D110" s="18">
        <v>111</v>
      </c>
      <c r="E110" s="6">
        <v>8.1598379629629631E-4</v>
      </c>
      <c r="F110" s="19">
        <v>61.28</v>
      </c>
      <c r="G110" s="13"/>
    </row>
    <row r="111" spans="1:12" x14ac:dyDescent="0.25">
      <c r="A111" s="15">
        <v>7</v>
      </c>
      <c r="B111" s="16" t="s">
        <v>50</v>
      </c>
      <c r="C111" s="17">
        <v>26</v>
      </c>
      <c r="D111" s="18">
        <v>111</v>
      </c>
      <c r="E111" s="6">
        <v>8.2114583333333334E-4</v>
      </c>
      <c r="F111" s="19">
        <v>60.89</v>
      </c>
      <c r="G111" s="13"/>
    </row>
    <row r="112" spans="1:12" x14ac:dyDescent="0.25">
      <c r="A112" s="15">
        <v>7</v>
      </c>
      <c r="B112" s="16" t="s">
        <v>50</v>
      </c>
      <c r="C112" s="17">
        <v>26</v>
      </c>
      <c r="D112" s="18">
        <v>111</v>
      </c>
      <c r="E112" s="6">
        <v>8.1398148148148139E-4</v>
      </c>
      <c r="F112" s="19">
        <v>61.43</v>
      </c>
      <c r="G112" s="13"/>
    </row>
    <row r="113" spans="1:7" x14ac:dyDescent="0.25">
      <c r="A113" s="15">
        <v>7</v>
      </c>
      <c r="B113" s="16" t="s">
        <v>50</v>
      </c>
      <c r="C113" s="17">
        <v>26</v>
      </c>
      <c r="D113" s="18">
        <v>111</v>
      </c>
      <c r="E113" s="6">
        <v>8.1276620370370368E-4</v>
      </c>
      <c r="F113" s="19">
        <v>61.52</v>
      </c>
      <c r="G113" s="13"/>
    </row>
    <row r="114" spans="1:7" x14ac:dyDescent="0.25">
      <c r="A114" s="15">
        <v>7</v>
      </c>
      <c r="B114" s="16" t="s">
        <v>50</v>
      </c>
      <c r="C114" s="17">
        <v>26</v>
      </c>
      <c r="D114" s="18">
        <v>111</v>
      </c>
      <c r="E114" s="6">
        <v>8.1791666666666655E-4</v>
      </c>
      <c r="F114" s="19">
        <v>61.13</v>
      </c>
      <c r="G114" s="13"/>
    </row>
    <row r="115" spans="1:7" x14ac:dyDescent="0.25">
      <c r="A115" s="15">
        <v>7</v>
      </c>
      <c r="B115" s="16" t="s">
        <v>50</v>
      </c>
      <c r="C115" s="17">
        <v>26</v>
      </c>
      <c r="D115" s="18">
        <v>111</v>
      </c>
      <c r="E115" s="6">
        <v>8.2755787037037032E-4</v>
      </c>
      <c r="F115" s="19">
        <v>60.42</v>
      </c>
      <c r="G115" s="13"/>
    </row>
    <row r="116" spans="1:7" x14ac:dyDescent="0.25">
      <c r="A116" s="15">
        <v>7</v>
      </c>
      <c r="B116" s="16" t="s">
        <v>50</v>
      </c>
      <c r="C116" s="17">
        <v>26</v>
      </c>
      <c r="D116" s="18">
        <v>111</v>
      </c>
      <c r="E116" s="6">
        <v>8.1434027777777765E-4</v>
      </c>
      <c r="F116" s="19">
        <v>61.4</v>
      </c>
      <c r="G116" s="13"/>
    </row>
    <row r="117" spans="1:7" x14ac:dyDescent="0.25">
      <c r="A117" s="15">
        <v>7</v>
      </c>
      <c r="B117" s="16" t="s">
        <v>50</v>
      </c>
      <c r="C117" s="17">
        <v>26</v>
      </c>
      <c r="D117" s="18">
        <v>111</v>
      </c>
      <c r="E117" s="6">
        <v>8.2253472222222222E-4</v>
      </c>
      <c r="F117" s="19">
        <v>60.79</v>
      </c>
      <c r="G117" s="13"/>
    </row>
    <row r="118" spans="1:7" x14ac:dyDescent="0.25">
      <c r="A118" s="15">
        <v>7</v>
      </c>
      <c r="B118" s="16" t="s">
        <v>50</v>
      </c>
      <c r="C118" s="17">
        <v>26</v>
      </c>
      <c r="D118" s="18">
        <v>111</v>
      </c>
      <c r="E118" s="6">
        <v>8.1024305555555548E-4</v>
      </c>
      <c r="F118" s="19">
        <v>61.71</v>
      </c>
      <c r="G118" s="13"/>
    </row>
    <row r="119" spans="1:7" x14ac:dyDescent="0.25">
      <c r="A119" s="15">
        <v>7</v>
      </c>
      <c r="B119" s="16" t="s">
        <v>50</v>
      </c>
      <c r="C119" s="17">
        <v>26</v>
      </c>
      <c r="D119" s="18">
        <v>111</v>
      </c>
      <c r="E119" s="6">
        <v>8.211342592592593E-4</v>
      </c>
      <c r="F119" s="19">
        <v>60.89</v>
      </c>
      <c r="G119" s="13"/>
    </row>
    <row r="120" spans="1:7" x14ac:dyDescent="0.25">
      <c r="A120" s="15">
        <v>7</v>
      </c>
      <c r="B120" s="16" t="s">
        <v>50</v>
      </c>
      <c r="C120" s="17">
        <v>26</v>
      </c>
      <c r="D120" s="18">
        <v>111</v>
      </c>
      <c r="E120" s="6">
        <v>8.1572916666666675E-4</v>
      </c>
      <c r="F120" s="19">
        <v>61.29</v>
      </c>
      <c r="G120" s="13"/>
    </row>
    <row r="121" spans="1:7" x14ac:dyDescent="0.25">
      <c r="A121" s="15">
        <v>7</v>
      </c>
      <c r="B121" s="16" t="s">
        <v>50</v>
      </c>
      <c r="C121" s="17">
        <v>26</v>
      </c>
      <c r="D121" s="18">
        <v>111</v>
      </c>
      <c r="E121" s="6">
        <v>8.0755787037037037E-4</v>
      </c>
      <c r="F121" s="19">
        <v>61.92</v>
      </c>
      <c r="G121" s="13"/>
    </row>
    <row r="122" spans="1:7" x14ac:dyDescent="0.25">
      <c r="A122" s="15">
        <v>7</v>
      </c>
      <c r="B122" s="16" t="s">
        <v>50</v>
      </c>
      <c r="C122" s="17">
        <v>26</v>
      </c>
      <c r="D122" s="18">
        <v>111</v>
      </c>
      <c r="E122" s="6">
        <v>8.1604166666666674E-4</v>
      </c>
      <c r="F122" s="19">
        <v>61.27</v>
      </c>
      <c r="G122" s="13"/>
    </row>
    <row r="123" spans="1:7" x14ac:dyDescent="0.25">
      <c r="A123" s="15">
        <v>7</v>
      </c>
      <c r="B123" s="16" t="s">
        <v>50</v>
      </c>
      <c r="C123" s="17">
        <v>26</v>
      </c>
      <c r="D123" s="18">
        <v>111</v>
      </c>
      <c r="E123" s="6">
        <v>8.0557870370370364E-4</v>
      </c>
      <c r="F123" s="19">
        <v>62.07</v>
      </c>
      <c r="G123" s="13"/>
    </row>
    <row r="124" spans="1:7" x14ac:dyDescent="0.25">
      <c r="A124" s="15">
        <v>7</v>
      </c>
      <c r="B124" s="16" t="s">
        <v>50</v>
      </c>
      <c r="C124" s="17">
        <v>26</v>
      </c>
      <c r="D124" s="18">
        <v>111</v>
      </c>
      <c r="E124" s="6">
        <v>8.164814814814814E-4</v>
      </c>
      <c r="F124" s="19">
        <v>61.24</v>
      </c>
      <c r="G124" s="13"/>
    </row>
    <row r="125" spans="1:7" x14ac:dyDescent="0.25">
      <c r="A125" s="15">
        <v>7</v>
      </c>
      <c r="B125" s="16" t="s">
        <v>50</v>
      </c>
      <c r="C125" s="17">
        <v>26</v>
      </c>
      <c r="D125" s="18">
        <v>111</v>
      </c>
      <c r="E125" s="6">
        <v>8.1447916666666658E-4</v>
      </c>
      <c r="F125" s="19">
        <v>61.39</v>
      </c>
      <c r="G125" s="13"/>
    </row>
    <row r="126" spans="1:7" x14ac:dyDescent="0.25">
      <c r="A126" s="15">
        <v>7</v>
      </c>
      <c r="B126" s="16" t="s">
        <v>50</v>
      </c>
      <c r="C126" s="17">
        <v>26</v>
      </c>
      <c r="D126" s="18">
        <v>111</v>
      </c>
      <c r="E126" s="6">
        <v>8.1037037037037048E-4</v>
      </c>
      <c r="F126" s="19">
        <v>61.7</v>
      </c>
      <c r="G126" s="13"/>
    </row>
    <row r="127" spans="1:7" x14ac:dyDescent="0.25">
      <c r="A127" s="15">
        <v>7</v>
      </c>
      <c r="B127" s="16" t="s">
        <v>50</v>
      </c>
      <c r="C127" s="17">
        <v>26</v>
      </c>
      <c r="D127" s="18">
        <v>111</v>
      </c>
      <c r="E127" s="6">
        <v>8.1248842592592603E-4</v>
      </c>
      <c r="F127" s="19">
        <v>61.54</v>
      </c>
      <c r="G127" s="13"/>
    </row>
    <row r="128" spans="1:7" x14ac:dyDescent="0.25">
      <c r="A128" s="15">
        <v>7</v>
      </c>
      <c r="B128" s="16" t="s">
        <v>50</v>
      </c>
      <c r="C128" s="17">
        <v>26</v>
      </c>
      <c r="D128" s="18">
        <v>111</v>
      </c>
      <c r="E128" s="6">
        <v>8.0950231481481487E-4</v>
      </c>
      <c r="F128" s="19">
        <v>61.77</v>
      </c>
      <c r="G128" s="13"/>
    </row>
    <row r="129" spans="1:7" x14ac:dyDescent="0.25">
      <c r="A129" s="15">
        <v>7</v>
      </c>
      <c r="B129" s="16" t="s">
        <v>60</v>
      </c>
      <c r="C129" s="17">
        <v>26</v>
      </c>
      <c r="D129" s="18">
        <v>129</v>
      </c>
      <c r="E129" s="6">
        <v>8.6449074074074076E-4</v>
      </c>
      <c r="F129" s="19">
        <v>57.84</v>
      </c>
      <c r="G129" s="13"/>
    </row>
    <row r="130" spans="1:7" x14ac:dyDescent="0.25">
      <c r="A130" s="15">
        <v>7</v>
      </c>
      <c r="B130" s="16" t="s">
        <v>60</v>
      </c>
      <c r="C130" s="17">
        <v>26</v>
      </c>
      <c r="D130" s="18">
        <v>129</v>
      </c>
      <c r="E130" s="6">
        <v>8.4081018518518532E-4</v>
      </c>
      <c r="F130" s="19">
        <v>59.47</v>
      </c>
      <c r="G130" s="13"/>
    </row>
    <row r="131" spans="1:7" x14ac:dyDescent="0.25">
      <c r="A131" s="15">
        <v>7</v>
      </c>
      <c r="B131" s="16" t="s">
        <v>60</v>
      </c>
      <c r="C131" s="17">
        <v>26</v>
      </c>
      <c r="D131" s="18">
        <v>129</v>
      </c>
      <c r="E131" s="6">
        <v>8.3288194444444436E-4</v>
      </c>
      <c r="F131" s="19">
        <v>60.03</v>
      </c>
      <c r="G131" s="13"/>
    </row>
    <row r="132" spans="1:7" x14ac:dyDescent="0.25">
      <c r="A132" s="15">
        <v>7</v>
      </c>
      <c r="B132" s="16" t="s">
        <v>60</v>
      </c>
      <c r="C132" s="17">
        <v>26</v>
      </c>
      <c r="D132" s="18">
        <v>129</v>
      </c>
      <c r="E132" s="6">
        <v>8.1785879629629645E-4</v>
      </c>
      <c r="F132" s="19">
        <v>61.14</v>
      </c>
      <c r="G132" s="13"/>
    </row>
    <row r="133" spans="1:7" x14ac:dyDescent="0.25">
      <c r="A133" s="15">
        <v>7</v>
      </c>
      <c r="B133" s="16" t="s">
        <v>60</v>
      </c>
      <c r="C133" s="17">
        <v>26</v>
      </c>
      <c r="D133" s="18">
        <v>129</v>
      </c>
      <c r="E133" s="6">
        <v>8.2249999999999999E-4</v>
      </c>
      <c r="F133" s="19">
        <v>60.79</v>
      </c>
      <c r="G133" s="13"/>
    </row>
    <row r="134" spans="1:7" x14ac:dyDescent="0.25">
      <c r="A134" s="15">
        <v>7</v>
      </c>
      <c r="B134" s="16" t="s">
        <v>60</v>
      </c>
      <c r="C134" s="17">
        <v>26</v>
      </c>
      <c r="D134" s="18">
        <v>129</v>
      </c>
      <c r="E134" s="6">
        <v>8.1776620370370369E-4</v>
      </c>
      <c r="F134" s="19">
        <v>61.14</v>
      </c>
      <c r="G134" s="13"/>
    </row>
    <row r="135" spans="1:7" x14ac:dyDescent="0.25">
      <c r="A135" s="15">
        <v>7</v>
      </c>
      <c r="B135" s="16" t="s">
        <v>60</v>
      </c>
      <c r="C135" s="17">
        <v>26</v>
      </c>
      <c r="D135" s="18">
        <v>129</v>
      </c>
      <c r="E135" s="6">
        <v>8.1775462962962965E-4</v>
      </c>
      <c r="F135" s="19">
        <v>61.14</v>
      </c>
      <c r="G135" s="13"/>
    </row>
    <row r="136" spans="1:7" x14ac:dyDescent="0.25">
      <c r="A136" s="15">
        <v>7</v>
      </c>
      <c r="B136" s="16" t="s">
        <v>60</v>
      </c>
      <c r="C136" s="17">
        <v>26</v>
      </c>
      <c r="D136" s="18">
        <v>129</v>
      </c>
      <c r="E136" s="6">
        <v>8.2337962962962963E-4</v>
      </c>
      <c r="F136" s="19">
        <v>60.73</v>
      </c>
      <c r="G136" s="13"/>
    </row>
    <row r="137" spans="1:7" x14ac:dyDescent="0.25">
      <c r="A137" s="15">
        <v>7</v>
      </c>
      <c r="B137" s="16" t="s">
        <v>60</v>
      </c>
      <c r="C137" s="17">
        <v>26</v>
      </c>
      <c r="D137" s="18">
        <v>129</v>
      </c>
      <c r="E137" s="6">
        <v>8.1759259259259252E-4</v>
      </c>
      <c r="F137" s="19">
        <v>61.16</v>
      </c>
      <c r="G137" s="13"/>
    </row>
    <row r="138" spans="1:7" x14ac:dyDescent="0.25">
      <c r="A138" s="15">
        <v>7</v>
      </c>
      <c r="B138" s="16" t="s">
        <v>60</v>
      </c>
      <c r="C138" s="17">
        <v>26</v>
      </c>
      <c r="D138" s="18">
        <v>129</v>
      </c>
      <c r="E138" s="6">
        <v>8.1645833333333321E-4</v>
      </c>
      <c r="F138" s="19">
        <v>61.24</v>
      </c>
      <c r="G138" s="13"/>
    </row>
    <row r="139" spans="1:7" x14ac:dyDescent="0.25">
      <c r="A139" s="15">
        <v>7</v>
      </c>
      <c r="B139" s="16" t="s">
        <v>60</v>
      </c>
      <c r="C139" s="17">
        <v>26</v>
      </c>
      <c r="D139" s="18">
        <v>129</v>
      </c>
      <c r="E139" s="6">
        <v>8.0915509259259254E-4</v>
      </c>
      <c r="F139" s="19">
        <v>61.79</v>
      </c>
      <c r="G139" s="13"/>
    </row>
    <row r="140" spans="1:7" x14ac:dyDescent="0.25">
      <c r="A140" s="15">
        <v>7</v>
      </c>
      <c r="B140" s="16" t="s">
        <v>60</v>
      </c>
      <c r="C140" s="17">
        <v>26</v>
      </c>
      <c r="D140" s="18">
        <v>129</v>
      </c>
      <c r="E140" s="6">
        <v>8.2010416666666657E-4</v>
      </c>
      <c r="F140" s="19">
        <v>60.97</v>
      </c>
      <c r="G140" s="13"/>
    </row>
    <row r="141" spans="1:7" x14ac:dyDescent="0.25">
      <c r="A141" s="15">
        <v>7</v>
      </c>
      <c r="B141" s="16" t="s">
        <v>60</v>
      </c>
      <c r="C141" s="17">
        <v>26</v>
      </c>
      <c r="D141" s="18">
        <v>129</v>
      </c>
      <c r="E141" s="6">
        <v>8.089583333333334E-4</v>
      </c>
      <c r="F141" s="19">
        <v>61.81</v>
      </c>
      <c r="G141" s="13"/>
    </row>
    <row r="142" spans="1:7" x14ac:dyDescent="0.25">
      <c r="A142" s="15">
        <v>7</v>
      </c>
      <c r="B142" s="16" t="s">
        <v>60</v>
      </c>
      <c r="C142" s="17">
        <v>26</v>
      </c>
      <c r="D142" s="18">
        <v>129</v>
      </c>
      <c r="E142" s="6">
        <v>8.0704861111111114E-4</v>
      </c>
      <c r="F142" s="19">
        <v>61.95</v>
      </c>
      <c r="G142" s="13"/>
    </row>
    <row r="143" spans="1:7" x14ac:dyDescent="0.25">
      <c r="A143" s="15">
        <v>7</v>
      </c>
      <c r="B143" s="16" t="s">
        <v>60</v>
      </c>
      <c r="C143" s="17">
        <v>26</v>
      </c>
      <c r="D143" s="18">
        <v>129</v>
      </c>
      <c r="E143" s="6">
        <v>8.0612268518518522E-4</v>
      </c>
      <c r="F143" s="19">
        <v>62.03</v>
      </c>
      <c r="G143" s="13"/>
    </row>
    <row r="144" spans="1:7" x14ac:dyDescent="0.25">
      <c r="A144" s="15">
        <v>7</v>
      </c>
      <c r="B144" s="16" t="s">
        <v>60</v>
      </c>
      <c r="C144" s="17">
        <v>26</v>
      </c>
      <c r="D144" s="18">
        <v>129</v>
      </c>
      <c r="E144" s="6">
        <v>8.1449074074074073E-4</v>
      </c>
      <c r="F144" s="19">
        <v>61.39</v>
      </c>
      <c r="G144" s="13"/>
    </row>
    <row r="145" spans="1:7" x14ac:dyDescent="0.25">
      <c r="A145" s="15">
        <v>7</v>
      </c>
      <c r="B145" s="16" t="s">
        <v>60</v>
      </c>
      <c r="C145" s="17">
        <v>26</v>
      </c>
      <c r="D145" s="18">
        <v>129</v>
      </c>
      <c r="E145" s="6">
        <v>8.1750000000000008E-4</v>
      </c>
      <c r="F145" s="19">
        <v>61.16</v>
      </c>
      <c r="G145" s="13"/>
    </row>
    <row r="146" spans="1:7" x14ac:dyDescent="0.25">
      <c r="A146" s="15">
        <v>7</v>
      </c>
      <c r="B146" s="16" t="s">
        <v>60</v>
      </c>
      <c r="C146" s="17">
        <v>26</v>
      </c>
      <c r="D146" s="18">
        <v>129</v>
      </c>
      <c r="E146" s="6">
        <v>8.1184027777777776E-4</v>
      </c>
      <c r="F146" s="19">
        <v>61.59</v>
      </c>
      <c r="G146" s="13"/>
    </row>
    <row r="147" spans="1:7" x14ac:dyDescent="0.25">
      <c r="A147" s="15">
        <v>7</v>
      </c>
      <c r="B147" s="16" t="s">
        <v>60</v>
      </c>
      <c r="C147" s="17">
        <v>26</v>
      </c>
      <c r="D147" s="18">
        <v>129</v>
      </c>
      <c r="E147" s="6">
        <v>8.0849537037037034E-4</v>
      </c>
      <c r="F147" s="19">
        <v>61.84</v>
      </c>
      <c r="G147" s="13"/>
    </row>
    <row r="148" spans="1:7" x14ac:dyDescent="0.25">
      <c r="A148" s="15">
        <v>7</v>
      </c>
      <c r="B148" s="16" t="s">
        <v>60</v>
      </c>
      <c r="C148" s="17">
        <v>26</v>
      </c>
      <c r="D148" s="18">
        <v>129</v>
      </c>
      <c r="E148" s="6">
        <v>8.17349537037037E-4</v>
      </c>
      <c r="F148" s="19">
        <v>61.17</v>
      </c>
      <c r="G148" s="13"/>
    </row>
    <row r="149" spans="1:7" x14ac:dyDescent="0.25">
      <c r="A149" s="15">
        <v>7</v>
      </c>
      <c r="B149" s="16" t="s">
        <v>60</v>
      </c>
      <c r="C149" s="17">
        <v>26</v>
      </c>
      <c r="D149" s="18">
        <v>129</v>
      </c>
      <c r="E149" s="6">
        <v>8.0912037037037031E-4</v>
      </c>
      <c r="F149" s="19">
        <v>61.8</v>
      </c>
      <c r="G149" s="13"/>
    </row>
    <row r="150" spans="1:7" x14ac:dyDescent="0.25">
      <c r="A150" s="15">
        <v>7</v>
      </c>
      <c r="B150" s="16" t="s">
        <v>60</v>
      </c>
      <c r="C150" s="17">
        <v>26</v>
      </c>
      <c r="D150" s="18">
        <v>129</v>
      </c>
      <c r="E150" s="6">
        <v>8.1643518518518523E-4</v>
      </c>
      <c r="F150" s="19">
        <v>61.24</v>
      </c>
      <c r="G150" s="13"/>
    </row>
    <row r="151" spans="1:7" x14ac:dyDescent="0.25">
      <c r="A151" s="15">
        <v>7</v>
      </c>
      <c r="B151" s="16" t="s">
        <v>60</v>
      </c>
      <c r="C151" s="17">
        <v>26</v>
      </c>
      <c r="D151" s="18">
        <v>129</v>
      </c>
      <c r="E151" s="6">
        <v>8.1707175925925925E-4</v>
      </c>
      <c r="F151" s="19">
        <v>61.19</v>
      </c>
      <c r="G151" s="13"/>
    </row>
    <row r="152" spans="1:7" x14ac:dyDescent="0.25">
      <c r="A152" s="15">
        <v>7</v>
      </c>
      <c r="B152" s="16" t="s">
        <v>60</v>
      </c>
      <c r="C152" s="17">
        <v>26</v>
      </c>
      <c r="D152" s="18">
        <v>129</v>
      </c>
      <c r="E152" s="6">
        <v>8.0657407407407403E-4</v>
      </c>
      <c r="F152" s="19">
        <v>61.99</v>
      </c>
      <c r="G152" s="13"/>
    </row>
    <row r="153" spans="1:7" x14ac:dyDescent="0.25">
      <c r="A153" s="15">
        <v>7</v>
      </c>
      <c r="B153" s="16" t="s">
        <v>60</v>
      </c>
      <c r="C153" s="17">
        <v>26</v>
      </c>
      <c r="D153" s="18">
        <v>129</v>
      </c>
      <c r="E153" s="6">
        <v>8.1228009259259263E-4</v>
      </c>
      <c r="F153" s="19">
        <v>61.56</v>
      </c>
      <c r="G153" s="13"/>
    </row>
    <row r="154" spans="1:7" x14ac:dyDescent="0.25">
      <c r="A154" s="15">
        <v>7</v>
      </c>
      <c r="B154" s="16" t="s">
        <v>60</v>
      </c>
      <c r="C154" s="17">
        <v>26</v>
      </c>
      <c r="D154" s="18">
        <v>129</v>
      </c>
      <c r="E154" s="6">
        <v>8.136921296296296E-4</v>
      </c>
      <c r="F154" s="19">
        <v>61.45</v>
      </c>
      <c r="G154" s="13"/>
    </row>
    <row r="155" spans="1:7" x14ac:dyDescent="0.25">
      <c r="A155" s="15">
        <v>7</v>
      </c>
      <c r="B155" s="16" t="s">
        <v>57</v>
      </c>
      <c r="C155" s="17">
        <v>26</v>
      </c>
      <c r="D155" s="18">
        <v>128</v>
      </c>
      <c r="E155" s="6">
        <v>8.749189814814814E-4</v>
      </c>
      <c r="F155" s="19">
        <v>57.15</v>
      </c>
      <c r="G155" s="13"/>
    </row>
    <row r="156" spans="1:7" x14ac:dyDescent="0.25">
      <c r="A156" s="15">
        <v>7</v>
      </c>
      <c r="B156" s="16" t="s">
        <v>57</v>
      </c>
      <c r="C156" s="17">
        <v>26</v>
      </c>
      <c r="D156" s="18">
        <v>128</v>
      </c>
      <c r="E156" s="6">
        <v>8.2936342592592599E-4</v>
      </c>
      <c r="F156" s="19">
        <v>60.29</v>
      </c>
      <c r="G156" s="13"/>
    </row>
    <row r="157" spans="1:7" x14ac:dyDescent="0.25">
      <c r="A157" s="15">
        <v>7</v>
      </c>
      <c r="B157" s="16" t="s">
        <v>57</v>
      </c>
      <c r="C157" s="17">
        <v>26</v>
      </c>
      <c r="D157" s="18">
        <v>128</v>
      </c>
      <c r="E157" s="6">
        <v>8.2701388888888896E-4</v>
      </c>
      <c r="F157" s="19">
        <v>60.46</v>
      </c>
      <c r="G157" s="13"/>
    </row>
    <row r="158" spans="1:7" x14ac:dyDescent="0.25">
      <c r="A158" s="15">
        <v>7</v>
      </c>
      <c r="B158" s="16" t="s">
        <v>57</v>
      </c>
      <c r="C158" s="17">
        <v>26</v>
      </c>
      <c r="D158" s="18">
        <v>128</v>
      </c>
      <c r="E158" s="6">
        <v>8.2236111111111106E-4</v>
      </c>
      <c r="F158" s="19">
        <v>60.8</v>
      </c>
      <c r="G158" s="13"/>
    </row>
    <row r="159" spans="1:7" x14ac:dyDescent="0.25">
      <c r="A159" s="15">
        <v>7</v>
      </c>
      <c r="B159" s="16" t="s">
        <v>57</v>
      </c>
      <c r="C159" s="17">
        <v>26</v>
      </c>
      <c r="D159" s="18">
        <v>128</v>
      </c>
      <c r="E159" s="6">
        <v>8.1774305555555561E-4</v>
      </c>
      <c r="F159" s="19">
        <v>61.14</v>
      </c>
      <c r="G159" s="13"/>
    </row>
    <row r="160" spans="1:7" x14ac:dyDescent="0.25">
      <c r="A160" s="15">
        <v>7</v>
      </c>
      <c r="B160" s="16" t="s">
        <v>57</v>
      </c>
      <c r="C160" s="17">
        <v>26</v>
      </c>
      <c r="D160" s="18">
        <v>128</v>
      </c>
      <c r="E160" s="6">
        <v>8.1969907407407393E-4</v>
      </c>
      <c r="F160" s="19">
        <v>61</v>
      </c>
      <c r="G160" s="13"/>
    </row>
    <row r="161" spans="1:7" x14ac:dyDescent="0.25">
      <c r="A161" s="15">
        <v>7</v>
      </c>
      <c r="B161" s="16" t="s">
        <v>57</v>
      </c>
      <c r="C161" s="17">
        <v>26</v>
      </c>
      <c r="D161" s="18">
        <v>128</v>
      </c>
      <c r="E161" s="6">
        <v>8.1565972222222229E-4</v>
      </c>
      <c r="F161" s="19">
        <v>61.3</v>
      </c>
      <c r="G161" s="13"/>
    </row>
    <row r="162" spans="1:7" x14ac:dyDescent="0.25">
      <c r="A162" s="15">
        <v>7</v>
      </c>
      <c r="B162" s="16" t="s">
        <v>57</v>
      </c>
      <c r="C162" s="17">
        <v>26</v>
      </c>
      <c r="D162" s="18">
        <v>128</v>
      </c>
      <c r="E162" s="6">
        <v>8.2290509259259252E-4</v>
      </c>
      <c r="F162" s="19">
        <v>60.76</v>
      </c>
      <c r="G162" s="13"/>
    </row>
    <row r="163" spans="1:7" x14ac:dyDescent="0.25">
      <c r="A163" s="15">
        <v>7</v>
      </c>
      <c r="B163" s="16" t="s">
        <v>57</v>
      </c>
      <c r="C163" s="17">
        <v>26</v>
      </c>
      <c r="D163" s="18">
        <v>128</v>
      </c>
      <c r="E163" s="6">
        <v>8.1678240740740745E-4</v>
      </c>
      <c r="F163" s="19">
        <v>61.22</v>
      </c>
      <c r="G163" s="13"/>
    </row>
    <row r="164" spans="1:7" x14ac:dyDescent="0.25">
      <c r="A164" s="15">
        <v>7</v>
      </c>
      <c r="B164" s="16" t="s">
        <v>57</v>
      </c>
      <c r="C164" s="17">
        <v>26</v>
      </c>
      <c r="D164" s="18">
        <v>128</v>
      </c>
      <c r="E164" s="6">
        <v>8.3263888888888895E-4</v>
      </c>
      <c r="F164" s="19">
        <v>60.05</v>
      </c>
      <c r="G164" s="13"/>
    </row>
    <row r="165" spans="1:7" x14ac:dyDescent="0.25">
      <c r="A165" s="15">
        <v>7</v>
      </c>
      <c r="B165" s="16" t="s">
        <v>57</v>
      </c>
      <c r="C165" s="17">
        <v>26</v>
      </c>
      <c r="D165" s="18">
        <v>128</v>
      </c>
      <c r="E165" s="6">
        <v>8.1530092592592592E-4</v>
      </c>
      <c r="F165" s="19">
        <v>61.33</v>
      </c>
      <c r="G165" s="13"/>
    </row>
    <row r="166" spans="1:7" x14ac:dyDescent="0.25">
      <c r="A166" s="15">
        <v>7</v>
      </c>
      <c r="B166" s="16" t="s">
        <v>57</v>
      </c>
      <c r="C166" s="17">
        <v>26</v>
      </c>
      <c r="D166" s="18">
        <v>128</v>
      </c>
      <c r="E166" s="6">
        <v>8.1094907407407407E-4</v>
      </c>
      <c r="F166" s="19">
        <v>61.66</v>
      </c>
      <c r="G166" s="13"/>
    </row>
    <row r="167" spans="1:7" x14ac:dyDescent="0.25">
      <c r="A167" s="15">
        <v>7</v>
      </c>
      <c r="B167" s="16" t="s">
        <v>57</v>
      </c>
      <c r="C167" s="17">
        <v>26</v>
      </c>
      <c r="D167" s="18">
        <v>128</v>
      </c>
      <c r="E167" s="6">
        <v>8.1362268518518535E-4</v>
      </c>
      <c r="F167" s="19">
        <v>61.45</v>
      </c>
      <c r="G167" s="13"/>
    </row>
    <row r="168" spans="1:7" x14ac:dyDescent="0.25">
      <c r="A168" s="15">
        <v>7</v>
      </c>
      <c r="B168" s="16" t="s">
        <v>57</v>
      </c>
      <c r="C168" s="17">
        <v>26</v>
      </c>
      <c r="D168" s="18">
        <v>128</v>
      </c>
      <c r="E168" s="6">
        <v>8.1612268518518503E-4</v>
      </c>
      <c r="F168" s="19">
        <v>61.27</v>
      </c>
      <c r="G168" s="13"/>
    </row>
    <row r="169" spans="1:7" x14ac:dyDescent="0.25">
      <c r="A169" s="15">
        <v>7</v>
      </c>
      <c r="B169" s="16" t="s">
        <v>57</v>
      </c>
      <c r="C169" s="17">
        <v>26</v>
      </c>
      <c r="D169" s="18">
        <v>128</v>
      </c>
      <c r="E169" s="6">
        <v>8.1921296296296299E-4</v>
      </c>
      <c r="F169" s="19">
        <v>61.03</v>
      </c>
      <c r="G169" s="13"/>
    </row>
    <row r="170" spans="1:7" x14ac:dyDescent="0.25">
      <c r="A170" s="15">
        <v>7</v>
      </c>
      <c r="B170" s="16" t="s">
        <v>57</v>
      </c>
      <c r="C170" s="17">
        <v>26</v>
      </c>
      <c r="D170" s="18">
        <v>128</v>
      </c>
      <c r="E170" s="6">
        <v>8.1209490740740754E-4</v>
      </c>
      <c r="F170" s="19">
        <v>61.57</v>
      </c>
      <c r="G170" s="13"/>
    </row>
    <row r="171" spans="1:7" x14ac:dyDescent="0.25">
      <c r="A171" s="15">
        <v>7</v>
      </c>
      <c r="B171" s="16" t="s">
        <v>57</v>
      </c>
      <c r="C171" s="17">
        <v>26</v>
      </c>
      <c r="D171" s="18">
        <v>128</v>
      </c>
      <c r="E171" s="6">
        <v>8.2027777777777785E-4</v>
      </c>
      <c r="F171" s="19">
        <v>60.95</v>
      </c>
      <c r="G171" s="13"/>
    </row>
    <row r="172" spans="1:7" x14ac:dyDescent="0.25">
      <c r="A172" s="15">
        <v>7</v>
      </c>
      <c r="B172" s="16" t="s">
        <v>57</v>
      </c>
      <c r="C172" s="17">
        <v>26</v>
      </c>
      <c r="D172" s="18">
        <v>128</v>
      </c>
      <c r="E172" s="6">
        <v>8.1717592592592595E-4</v>
      </c>
      <c r="F172" s="19">
        <v>61.19</v>
      </c>
      <c r="G172" s="13"/>
    </row>
    <row r="173" spans="1:7" x14ac:dyDescent="0.25">
      <c r="A173" s="15">
        <v>7</v>
      </c>
      <c r="B173" s="16" t="s">
        <v>57</v>
      </c>
      <c r="C173" s="17">
        <v>26</v>
      </c>
      <c r="D173" s="18">
        <v>128</v>
      </c>
      <c r="E173" s="6">
        <v>8.0881944444444447E-4</v>
      </c>
      <c r="F173" s="19">
        <v>61.82</v>
      </c>
      <c r="G173" s="13"/>
    </row>
    <row r="174" spans="1:7" x14ac:dyDescent="0.25">
      <c r="A174" s="15">
        <v>7</v>
      </c>
      <c r="B174" s="16" t="s">
        <v>57</v>
      </c>
      <c r="C174" s="17">
        <v>26</v>
      </c>
      <c r="D174" s="18">
        <v>128</v>
      </c>
      <c r="E174" s="6">
        <v>8.1181712962962967E-4</v>
      </c>
      <c r="F174" s="19">
        <v>61.59</v>
      </c>
      <c r="G174" s="13"/>
    </row>
    <row r="175" spans="1:7" x14ac:dyDescent="0.25">
      <c r="A175" s="15">
        <v>7</v>
      </c>
      <c r="B175" s="16" t="s">
        <v>57</v>
      </c>
      <c r="C175" s="17">
        <v>26</v>
      </c>
      <c r="D175" s="18">
        <v>128</v>
      </c>
      <c r="E175" s="6">
        <v>8.0685185185185189E-4</v>
      </c>
      <c r="F175" s="19">
        <v>61.97</v>
      </c>
      <c r="G175" s="13"/>
    </row>
    <row r="176" spans="1:7" x14ac:dyDescent="0.25">
      <c r="A176" s="15">
        <v>7</v>
      </c>
      <c r="B176" s="16" t="s">
        <v>57</v>
      </c>
      <c r="C176" s="17">
        <v>26</v>
      </c>
      <c r="D176" s="18">
        <v>128</v>
      </c>
      <c r="E176" s="6">
        <v>8.1872685185185184E-4</v>
      </c>
      <c r="F176" s="19">
        <v>61.07</v>
      </c>
      <c r="G176" s="13"/>
    </row>
    <row r="177" spans="1:7" x14ac:dyDescent="0.25">
      <c r="A177" s="15">
        <v>7</v>
      </c>
      <c r="B177" s="16" t="s">
        <v>57</v>
      </c>
      <c r="C177" s="17">
        <v>26</v>
      </c>
      <c r="D177" s="18">
        <v>128</v>
      </c>
      <c r="E177" s="6">
        <v>8.1517361111111113E-4</v>
      </c>
      <c r="F177" s="19">
        <v>61.34</v>
      </c>
      <c r="G177" s="13"/>
    </row>
    <row r="178" spans="1:7" x14ac:dyDescent="0.25">
      <c r="A178" s="15">
        <v>7</v>
      </c>
      <c r="B178" s="16" t="s">
        <v>57</v>
      </c>
      <c r="C178" s="17">
        <v>26</v>
      </c>
      <c r="D178" s="18">
        <v>128</v>
      </c>
      <c r="E178" s="6">
        <v>8.0783564814814813E-4</v>
      </c>
      <c r="F178" s="19">
        <v>61.89</v>
      </c>
      <c r="G178" s="13"/>
    </row>
    <row r="179" spans="1:7" x14ac:dyDescent="0.25">
      <c r="A179" s="15">
        <v>7</v>
      </c>
      <c r="B179" s="16" t="s">
        <v>57</v>
      </c>
      <c r="C179" s="17">
        <v>26</v>
      </c>
      <c r="D179" s="18">
        <v>128</v>
      </c>
      <c r="E179" s="6">
        <v>8.1915509259259268E-4</v>
      </c>
      <c r="F179" s="19">
        <v>61.04</v>
      </c>
      <c r="G179" s="13"/>
    </row>
    <row r="180" spans="1:7" x14ac:dyDescent="0.25">
      <c r="A180" s="15">
        <v>7</v>
      </c>
      <c r="B180" s="16" t="s">
        <v>57</v>
      </c>
      <c r="C180" s="17">
        <v>26</v>
      </c>
      <c r="D180" s="18">
        <v>128</v>
      </c>
      <c r="E180" s="6">
        <v>8.2004629629629626E-4</v>
      </c>
      <c r="F180" s="19">
        <v>60.97</v>
      </c>
      <c r="G180" s="13"/>
    </row>
    <row r="181" spans="1:7" x14ac:dyDescent="0.25">
      <c r="A181" s="15">
        <v>7</v>
      </c>
      <c r="B181" s="16" t="s">
        <v>56</v>
      </c>
      <c r="C181" s="17">
        <v>26</v>
      </c>
      <c r="D181" s="18">
        <v>110</v>
      </c>
      <c r="E181" s="6">
        <v>8.6443287037037044E-4</v>
      </c>
      <c r="F181" s="19">
        <v>57.84</v>
      </c>
      <c r="G181" s="13"/>
    </row>
    <row r="182" spans="1:7" x14ac:dyDescent="0.25">
      <c r="A182" s="15">
        <v>7</v>
      </c>
      <c r="B182" s="16" t="s">
        <v>56</v>
      </c>
      <c r="C182" s="17">
        <v>26</v>
      </c>
      <c r="D182" s="18">
        <v>110</v>
      </c>
      <c r="E182" s="6">
        <v>8.3240740740740725E-4</v>
      </c>
      <c r="F182" s="19">
        <v>60.07</v>
      </c>
      <c r="G182" s="13"/>
    </row>
    <row r="183" spans="1:7" x14ac:dyDescent="0.25">
      <c r="A183" s="15">
        <v>7</v>
      </c>
      <c r="B183" s="16" t="s">
        <v>56</v>
      </c>
      <c r="C183" s="17">
        <v>26</v>
      </c>
      <c r="D183" s="18">
        <v>110</v>
      </c>
      <c r="E183" s="6">
        <v>8.2396990740740738E-4</v>
      </c>
      <c r="F183" s="19">
        <v>60.68</v>
      </c>
      <c r="G183" s="13"/>
    </row>
    <row r="184" spans="1:7" x14ac:dyDescent="0.25">
      <c r="A184" s="15">
        <v>7</v>
      </c>
      <c r="B184" s="16" t="s">
        <v>56</v>
      </c>
      <c r="C184" s="17">
        <v>26</v>
      </c>
      <c r="D184" s="18">
        <v>110</v>
      </c>
      <c r="E184" s="6">
        <v>8.2004629629629626E-4</v>
      </c>
      <c r="F184" s="19">
        <v>60.97</v>
      </c>
      <c r="G184" s="13"/>
    </row>
    <row r="185" spans="1:7" x14ac:dyDescent="0.25">
      <c r="A185" s="15">
        <v>7</v>
      </c>
      <c r="B185" s="16" t="s">
        <v>56</v>
      </c>
      <c r="C185" s="17">
        <v>26</v>
      </c>
      <c r="D185" s="18">
        <v>110</v>
      </c>
      <c r="E185" s="6">
        <v>8.1567129629629643E-4</v>
      </c>
      <c r="F185" s="19">
        <v>61.3</v>
      </c>
      <c r="G185" s="13"/>
    </row>
    <row r="186" spans="1:7" x14ac:dyDescent="0.25">
      <c r="A186" s="15">
        <v>7</v>
      </c>
      <c r="B186" s="16" t="s">
        <v>56</v>
      </c>
      <c r="C186" s="17">
        <v>26</v>
      </c>
      <c r="D186" s="18">
        <v>110</v>
      </c>
      <c r="E186" s="6">
        <v>8.1362268518518535E-4</v>
      </c>
      <c r="F186" s="19">
        <v>61.45</v>
      </c>
      <c r="G186" s="13"/>
    </row>
    <row r="187" spans="1:7" x14ac:dyDescent="0.25">
      <c r="A187" s="15">
        <v>7</v>
      </c>
      <c r="B187" s="16" t="s">
        <v>56</v>
      </c>
      <c r="C187" s="17">
        <v>26</v>
      </c>
      <c r="D187" s="18">
        <v>110</v>
      </c>
      <c r="E187" s="6">
        <v>8.1515046296296294E-4</v>
      </c>
      <c r="F187" s="19">
        <v>61.34</v>
      </c>
      <c r="G187" s="13"/>
    </row>
    <row r="188" spans="1:7" x14ac:dyDescent="0.25">
      <c r="A188" s="15">
        <v>7</v>
      </c>
      <c r="B188" s="16" t="s">
        <v>56</v>
      </c>
      <c r="C188" s="17">
        <v>26</v>
      </c>
      <c r="D188" s="18">
        <v>110</v>
      </c>
      <c r="E188" s="6">
        <v>8.2203703703703703E-4</v>
      </c>
      <c r="F188" s="19">
        <v>60.82</v>
      </c>
      <c r="G188" s="13"/>
    </row>
    <row r="189" spans="1:7" x14ac:dyDescent="0.25">
      <c r="A189" s="15">
        <v>7</v>
      </c>
      <c r="B189" s="16" t="s">
        <v>56</v>
      </c>
      <c r="C189" s="17">
        <v>26</v>
      </c>
      <c r="D189" s="18">
        <v>110</v>
      </c>
      <c r="E189" s="6">
        <v>8.1552083333333335E-4</v>
      </c>
      <c r="F189" s="19">
        <v>61.31</v>
      </c>
      <c r="G189" s="13"/>
    </row>
    <row r="190" spans="1:7" x14ac:dyDescent="0.25">
      <c r="A190" s="15">
        <v>7</v>
      </c>
      <c r="B190" s="16" t="s">
        <v>56</v>
      </c>
      <c r="C190" s="17">
        <v>26</v>
      </c>
      <c r="D190" s="18">
        <v>110</v>
      </c>
      <c r="E190" s="6">
        <v>8.2561342592592593E-4</v>
      </c>
      <c r="F190" s="19">
        <v>60.56</v>
      </c>
      <c r="G190" s="13"/>
    </row>
    <row r="191" spans="1:7" x14ac:dyDescent="0.25">
      <c r="A191" s="15">
        <v>7</v>
      </c>
      <c r="B191" s="16" t="s">
        <v>56</v>
      </c>
      <c r="C191" s="17">
        <v>26</v>
      </c>
      <c r="D191" s="18">
        <v>110</v>
      </c>
      <c r="E191" s="6">
        <v>8.143518518518518E-4</v>
      </c>
      <c r="F191" s="19">
        <v>61.4</v>
      </c>
      <c r="G191" s="13"/>
    </row>
    <row r="192" spans="1:7" x14ac:dyDescent="0.25">
      <c r="A192" s="15">
        <v>7</v>
      </c>
      <c r="B192" s="16" t="s">
        <v>56</v>
      </c>
      <c r="C192" s="17">
        <v>26</v>
      </c>
      <c r="D192" s="18">
        <v>110</v>
      </c>
      <c r="E192" s="6">
        <v>8.127199074074074E-4</v>
      </c>
      <c r="F192" s="19">
        <v>61.52</v>
      </c>
      <c r="G192" s="13"/>
    </row>
    <row r="193" spans="1:7" x14ac:dyDescent="0.25">
      <c r="A193" s="15">
        <v>7</v>
      </c>
      <c r="B193" s="16" t="s">
        <v>56</v>
      </c>
      <c r="C193" s="17">
        <v>26</v>
      </c>
      <c r="D193" s="18">
        <v>110</v>
      </c>
      <c r="E193" s="6">
        <v>8.1320601851851855E-4</v>
      </c>
      <c r="F193" s="19">
        <v>61.49</v>
      </c>
      <c r="G193" s="13"/>
    </row>
    <row r="194" spans="1:7" x14ac:dyDescent="0.25">
      <c r="A194" s="15">
        <v>7</v>
      </c>
      <c r="B194" s="16" t="s">
        <v>56</v>
      </c>
      <c r="C194" s="17">
        <v>26</v>
      </c>
      <c r="D194" s="18">
        <v>110</v>
      </c>
      <c r="E194" s="6">
        <v>8.1299768518518516E-4</v>
      </c>
      <c r="F194" s="19">
        <v>61.5</v>
      </c>
      <c r="G194" s="13"/>
    </row>
    <row r="195" spans="1:7" x14ac:dyDescent="0.25">
      <c r="A195" s="15">
        <v>7</v>
      </c>
      <c r="B195" s="16" t="s">
        <v>56</v>
      </c>
      <c r="C195" s="17">
        <v>26</v>
      </c>
      <c r="D195" s="18">
        <v>110</v>
      </c>
      <c r="E195" s="6">
        <v>8.1680555555555543E-4</v>
      </c>
      <c r="F195" s="19">
        <v>61.21</v>
      </c>
      <c r="G195" s="13"/>
    </row>
    <row r="196" spans="1:7" x14ac:dyDescent="0.25">
      <c r="A196" s="15">
        <v>7</v>
      </c>
      <c r="B196" s="16" t="s">
        <v>56</v>
      </c>
      <c r="C196" s="17">
        <v>26</v>
      </c>
      <c r="D196" s="18">
        <v>110</v>
      </c>
      <c r="E196" s="6">
        <v>8.1209490740740754E-4</v>
      </c>
      <c r="F196" s="19">
        <v>61.57</v>
      </c>
      <c r="G196" s="13"/>
    </row>
    <row r="197" spans="1:7" x14ac:dyDescent="0.25">
      <c r="A197" s="15">
        <v>7</v>
      </c>
      <c r="B197" s="16" t="s">
        <v>56</v>
      </c>
      <c r="C197" s="17">
        <v>26</v>
      </c>
      <c r="D197" s="18">
        <v>110</v>
      </c>
      <c r="E197" s="6">
        <v>8.1219907407407413E-4</v>
      </c>
      <c r="F197" s="19">
        <v>61.56</v>
      </c>
      <c r="G197" s="13"/>
    </row>
    <row r="198" spans="1:7" x14ac:dyDescent="0.25">
      <c r="A198" s="15">
        <v>7</v>
      </c>
      <c r="B198" s="16" t="s">
        <v>56</v>
      </c>
      <c r="C198" s="17">
        <v>26</v>
      </c>
      <c r="D198" s="18">
        <v>110</v>
      </c>
      <c r="E198" s="6">
        <v>8.1163194444444436E-4</v>
      </c>
      <c r="F198" s="19">
        <v>61.6</v>
      </c>
      <c r="G198" s="13"/>
    </row>
    <row r="199" spans="1:7" x14ac:dyDescent="0.25">
      <c r="A199" s="15">
        <v>7</v>
      </c>
      <c r="B199" s="16" t="s">
        <v>56</v>
      </c>
      <c r="C199" s="17">
        <v>26</v>
      </c>
      <c r="D199" s="18">
        <v>110</v>
      </c>
      <c r="E199" s="6">
        <v>8.0945601851851849E-4</v>
      </c>
      <c r="F199" s="19">
        <v>61.77</v>
      </c>
      <c r="G199" s="13"/>
    </row>
    <row r="200" spans="1:7" x14ac:dyDescent="0.25">
      <c r="A200" s="15">
        <v>7</v>
      </c>
      <c r="B200" s="16" t="s">
        <v>56</v>
      </c>
      <c r="C200" s="17">
        <v>26</v>
      </c>
      <c r="D200" s="18">
        <v>110</v>
      </c>
      <c r="E200" s="6">
        <v>8.1752314814814806E-4</v>
      </c>
      <c r="F200" s="19">
        <v>61.16</v>
      </c>
      <c r="G200" s="13"/>
    </row>
    <row r="201" spans="1:7" x14ac:dyDescent="0.25">
      <c r="A201" s="15">
        <v>7</v>
      </c>
      <c r="B201" s="16" t="s">
        <v>56</v>
      </c>
      <c r="C201" s="17">
        <v>26</v>
      </c>
      <c r="D201" s="18">
        <v>110</v>
      </c>
      <c r="E201" s="6">
        <v>8.1175925925925936E-4</v>
      </c>
      <c r="F201" s="19">
        <v>61.59</v>
      </c>
      <c r="G201" s="13"/>
    </row>
    <row r="202" spans="1:7" x14ac:dyDescent="0.25">
      <c r="A202" s="15">
        <v>7</v>
      </c>
      <c r="B202" s="16" t="s">
        <v>56</v>
      </c>
      <c r="C202" s="17">
        <v>26</v>
      </c>
      <c r="D202" s="18">
        <v>110</v>
      </c>
      <c r="E202" s="6">
        <v>8.3011574074074075E-4</v>
      </c>
      <c r="F202" s="19">
        <v>60.23</v>
      </c>
      <c r="G202" s="13"/>
    </row>
    <row r="203" spans="1:7" x14ac:dyDescent="0.25">
      <c r="A203" s="15">
        <v>7</v>
      </c>
      <c r="B203" s="16" t="s">
        <v>56</v>
      </c>
      <c r="C203" s="17">
        <v>26</v>
      </c>
      <c r="D203" s="18">
        <v>110</v>
      </c>
      <c r="E203" s="6">
        <v>8.2262731481481477E-4</v>
      </c>
      <c r="F203" s="19">
        <v>60.78</v>
      </c>
      <c r="G203" s="13"/>
    </row>
    <row r="204" spans="1:7" x14ac:dyDescent="0.25">
      <c r="A204" s="15">
        <v>7</v>
      </c>
      <c r="B204" s="16" t="s">
        <v>56</v>
      </c>
      <c r="C204" s="17">
        <v>26</v>
      </c>
      <c r="D204" s="18">
        <v>110</v>
      </c>
      <c r="E204" s="6">
        <v>8.0568287037037034E-4</v>
      </c>
      <c r="F204" s="19">
        <v>62.06</v>
      </c>
      <c r="G204" s="13"/>
    </row>
    <row r="205" spans="1:7" x14ac:dyDescent="0.25">
      <c r="A205" s="15">
        <v>7</v>
      </c>
      <c r="B205" s="16" t="s">
        <v>56</v>
      </c>
      <c r="C205" s="17">
        <v>26</v>
      </c>
      <c r="D205" s="18">
        <v>110</v>
      </c>
      <c r="E205" s="6">
        <v>8.1231481481481476E-4</v>
      </c>
      <c r="F205" s="19">
        <v>61.55</v>
      </c>
      <c r="G205" s="13"/>
    </row>
    <row r="206" spans="1:7" x14ac:dyDescent="0.25">
      <c r="A206" s="15">
        <v>7</v>
      </c>
      <c r="B206" s="16" t="s">
        <v>56</v>
      </c>
      <c r="C206" s="17">
        <v>26</v>
      </c>
      <c r="D206" s="18">
        <v>110</v>
      </c>
      <c r="E206" s="6">
        <v>8.230787037037038E-4</v>
      </c>
      <c r="F206" s="19">
        <v>60.75</v>
      </c>
      <c r="G206" s="13"/>
    </row>
    <row r="207" spans="1:7" x14ac:dyDescent="0.25">
      <c r="A207" s="15">
        <v>7</v>
      </c>
      <c r="B207" s="16" t="s">
        <v>59</v>
      </c>
      <c r="C207" s="17">
        <v>26</v>
      </c>
      <c r="D207" s="18">
        <v>139</v>
      </c>
      <c r="E207" s="6">
        <v>8.6175925925925927E-4</v>
      </c>
      <c r="F207" s="19">
        <v>58.02</v>
      </c>
      <c r="G207" s="13"/>
    </row>
    <row r="208" spans="1:7" x14ac:dyDescent="0.25">
      <c r="A208" s="15">
        <v>7</v>
      </c>
      <c r="B208" s="16" t="s">
        <v>59</v>
      </c>
      <c r="C208" s="17">
        <v>26</v>
      </c>
      <c r="D208" s="18">
        <v>139</v>
      </c>
      <c r="E208" s="6">
        <v>8.422222222222224E-4</v>
      </c>
      <c r="F208" s="19">
        <v>59.37</v>
      </c>
      <c r="G208" s="13"/>
    </row>
    <row r="209" spans="1:7" x14ac:dyDescent="0.25">
      <c r="A209" s="15">
        <v>7</v>
      </c>
      <c r="B209" s="16" t="s">
        <v>59</v>
      </c>
      <c r="C209" s="17">
        <v>26</v>
      </c>
      <c r="D209" s="18">
        <v>139</v>
      </c>
      <c r="E209" s="6">
        <v>8.3502314814814821E-4</v>
      </c>
      <c r="F209" s="19">
        <v>59.88</v>
      </c>
      <c r="G209" s="13"/>
    </row>
    <row r="210" spans="1:7" x14ac:dyDescent="0.25">
      <c r="A210" s="15">
        <v>7</v>
      </c>
      <c r="B210" s="16" t="s">
        <v>59</v>
      </c>
      <c r="C210" s="17">
        <v>26</v>
      </c>
      <c r="D210" s="18">
        <v>139</v>
      </c>
      <c r="E210" s="6">
        <v>8.3575231481481478E-4</v>
      </c>
      <c r="F210" s="19">
        <v>59.83</v>
      </c>
      <c r="G210" s="13"/>
    </row>
    <row r="211" spans="1:7" x14ac:dyDescent="0.25">
      <c r="A211" s="15">
        <v>7</v>
      </c>
      <c r="B211" s="16" t="s">
        <v>59</v>
      </c>
      <c r="C211" s="17">
        <v>26</v>
      </c>
      <c r="D211" s="18">
        <v>139</v>
      </c>
      <c r="E211" s="6">
        <v>8.1812499999999995E-4</v>
      </c>
      <c r="F211" s="19">
        <v>61.12</v>
      </c>
      <c r="G211" s="13"/>
    </row>
    <row r="212" spans="1:7" x14ac:dyDescent="0.25">
      <c r="A212" s="15">
        <v>7</v>
      </c>
      <c r="B212" s="16" t="s">
        <v>59</v>
      </c>
      <c r="C212" s="17">
        <v>26</v>
      </c>
      <c r="D212" s="18">
        <v>139</v>
      </c>
      <c r="E212" s="6">
        <v>8.2888888888888888E-4</v>
      </c>
      <c r="F212" s="19">
        <v>60.32</v>
      </c>
      <c r="G212" s="13"/>
    </row>
    <row r="213" spans="1:7" x14ac:dyDescent="0.25">
      <c r="A213" s="15">
        <v>7</v>
      </c>
      <c r="B213" s="16" t="s">
        <v>59</v>
      </c>
      <c r="C213" s="17">
        <v>26</v>
      </c>
      <c r="D213" s="18">
        <v>139</v>
      </c>
      <c r="E213" s="6">
        <v>8.2041666666666667E-4</v>
      </c>
      <c r="F213" s="19">
        <v>60.94</v>
      </c>
      <c r="G213" s="13"/>
    </row>
    <row r="214" spans="1:7" x14ac:dyDescent="0.25">
      <c r="A214" s="15">
        <v>7</v>
      </c>
      <c r="B214" s="16" t="s">
        <v>59</v>
      </c>
      <c r="C214" s="17">
        <v>26</v>
      </c>
      <c r="D214" s="18">
        <v>139</v>
      </c>
      <c r="E214" s="6">
        <v>8.1436342592592584E-4</v>
      </c>
      <c r="F214" s="19">
        <v>61.4</v>
      </c>
      <c r="G214" s="13"/>
    </row>
    <row r="215" spans="1:7" x14ac:dyDescent="0.25">
      <c r="A215" s="15">
        <v>7</v>
      </c>
      <c r="B215" s="16" t="s">
        <v>59</v>
      </c>
      <c r="C215" s="17">
        <v>26</v>
      </c>
      <c r="D215" s="18">
        <v>139</v>
      </c>
      <c r="E215" s="6">
        <v>8.1495370370370369E-4</v>
      </c>
      <c r="F215" s="19">
        <v>61.35</v>
      </c>
      <c r="G215" s="13"/>
    </row>
    <row r="216" spans="1:7" x14ac:dyDescent="0.25">
      <c r="A216" s="15">
        <v>7</v>
      </c>
      <c r="B216" s="16" t="s">
        <v>59</v>
      </c>
      <c r="C216" s="17">
        <v>26</v>
      </c>
      <c r="D216" s="18">
        <v>139</v>
      </c>
      <c r="E216" s="6">
        <v>8.1493055555555561E-4</v>
      </c>
      <c r="F216" s="19">
        <v>61.35</v>
      </c>
      <c r="G216" s="13"/>
    </row>
    <row r="217" spans="1:7" x14ac:dyDescent="0.25">
      <c r="A217" s="15">
        <v>7</v>
      </c>
      <c r="B217" s="16" t="s">
        <v>59</v>
      </c>
      <c r="C217" s="17">
        <v>26</v>
      </c>
      <c r="D217" s="18">
        <v>139</v>
      </c>
      <c r="E217" s="6">
        <v>8.1239583333333337E-4</v>
      </c>
      <c r="F217" s="19">
        <v>61.55</v>
      </c>
      <c r="G217" s="13"/>
    </row>
    <row r="218" spans="1:7" x14ac:dyDescent="0.25">
      <c r="A218" s="15">
        <v>7</v>
      </c>
      <c r="B218" s="16" t="s">
        <v>59</v>
      </c>
      <c r="C218" s="17">
        <v>26</v>
      </c>
      <c r="D218" s="18">
        <v>139</v>
      </c>
      <c r="E218" s="6">
        <v>8.2658564814814823E-4</v>
      </c>
      <c r="F218" s="19">
        <v>60.49</v>
      </c>
      <c r="G218" s="13"/>
    </row>
    <row r="219" spans="1:7" x14ac:dyDescent="0.25">
      <c r="A219" s="15">
        <v>7</v>
      </c>
      <c r="B219" s="16" t="s">
        <v>59</v>
      </c>
      <c r="C219" s="17">
        <v>26</v>
      </c>
      <c r="D219" s="18">
        <v>139</v>
      </c>
      <c r="E219" s="6">
        <v>8.2425925925925928E-4</v>
      </c>
      <c r="F219" s="19">
        <v>60.66</v>
      </c>
      <c r="G219" s="13"/>
    </row>
    <row r="220" spans="1:7" x14ac:dyDescent="0.25">
      <c r="A220" s="15">
        <v>7</v>
      </c>
      <c r="B220" s="16" t="s">
        <v>59</v>
      </c>
      <c r="C220" s="17">
        <v>26</v>
      </c>
      <c r="D220" s="18">
        <v>139</v>
      </c>
      <c r="E220" s="6">
        <v>8.2995370370370373E-4</v>
      </c>
      <c r="F220" s="19">
        <v>60.24</v>
      </c>
      <c r="G220" s="13"/>
    </row>
    <row r="221" spans="1:7" x14ac:dyDescent="0.25">
      <c r="A221" s="15">
        <v>7</v>
      </c>
      <c r="B221" s="16" t="s">
        <v>59</v>
      </c>
      <c r="C221" s="17">
        <v>26</v>
      </c>
      <c r="D221" s="18">
        <v>139</v>
      </c>
      <c r="E221" s="6">
        <v>8.1995370370370382E-4</v>
      </c>
      <c r="F221" s="19">
        <v>60.98</v>
      </c>
      <c r="G221" s="13"/>
    </row>
    <row r="222" spans="1:7" x14ac:dyDescent="0.25">
      <c r="A222" s="15">
        <v>7</v>
      </c>
      <c r="B222" s="16" t="s">
        <v>59</v>
      </c>
      <c r="C222" s="17">
        <v>26</v>
      </c>
      <c r="D222" s="18">
        <v>139</v>
      </c>
      <c r="E222" s="6">
        <v>8.218981481481481E-4</v>
      </c>
      <c r="F222" s="19">
        <v>60.83</v>
      </c>
      <c r="G222" s="13"/>
    </row>
    <row r="223" spans="1:7" x14ac:dyDescent="0.25">
      <c r="A223" s="15">
        <v>7</v>
      </c>
      <c r="B223" s="16" t="s">
        <v>59</v>
      </c>
      <c r="C223" s="17">
        <v>26</v>
      </c>
      <c r="D223" s="18">
        <v>139</v>
      </c>
      <c r="E223" s="6">
        <v>8.2215277777777766E-4</v>
      </c>
      <c r="F223" s="19">
        <v>60.82</v>
      </c>
      <c r="G223" s="13"/>
    </row>
    <row r="224" spans="1:7" x14ac:dyDescent="0.25">
      <c r="A224" s="15">
        <v>7</v>
      </c>
      <c r="B224" s="16" t="s">
        <v>59</v>
      </c>
      <c r="C224" s="17">
        <v>26</v>
      </c>
      <c r="D224" s="18">
        <v>139</v>
      </c>
      <c r="E224" s="6">
        <v>8.136921296296296E-4</v>
      </c>
      <c r="F224" s="19">
        <v>61.45</v>
      </c>
      <c r="G224" s="13"/>
    </row>
    <row r="225" spans="1:7" x14ac:dyDescent="0.25">
      <c r="A225" s="15">
        <v>7</v>
      </c>
      <c r="B225" s="16" t="s">
        <v>59</v>
      </c>
      <c r="C225" s="17">
        <v>26</v>
      </c>
      <c r="D225" s="18">
        <v>139</v>
      </c>
      <c r="E225" s="6">
        <v>8.1318287037037036E-4</v>
      </c>
      <c r="F225" s="19">
        <v>61.49</v>
      </c>
      <c r="G225" s="13"/>
    </row>
    <row r="226" spans="1:7" x14ac:dyDescent="0.25">
      <c r="A226" s="15">
        <v>7</v>
      </c>
      <c r="B226" s="16" t="s">
        <v>59</v>
      </c>
      <c r="C226" s="17">
        <v>26</v>
      </c>
      <c r="D226" s="18">
        <v>139</v>
      </c>
      <c r="E226" s="6">
        <v>8.1394675925925938E-4</v>
      </c>
      <c r="F226" s="19">
        <v>61.43</v>
      </c>
      <c r="G226" s="13"/>
    </row>
    <row r="227" spans="1:7" x14ac:dyDescent="0.25">
      <c r="A227" s="15">
        <v>7</v>
      </c>
      <c r="B227" s="16" t="s">
        <v>59</v>
      </c>
      <c r="C227" s="17">
        <v>26</v>
      </c>
      <c r="D227" s="18">
        <v>139</v>
      </c>
      <c r="E227" s="6">
        <v>8.1385416666666672E-4</v>
      </c>
      <c r="F227" s="19">
        <v>61.44</v>
      </c>
      <c r="G227" s="13"/>
    </row>
    <row r="228" spans="1:7" x14ac:dyDescent="0.25">
      <c r="A228" s="15">
        <v>7</v>
      </c>
      <c r="B228" s="16" t="s">
        <v>59</v>
      </c>
      <c r="C228" s="17">
        <v>26</v>
      </c>
      <c r="D228" s="18">
        <v>139</v>
      </c>
      <c r="E228" s="6">
        <v>8.1981481481481489E-4</v>
      </c>
      <c r="F228" s="19">
        <v>60.99</v>
      </c>
      <c r="G228" s="13"/>
    </row>
    <row r="229" spans="1:7" x14ac:dyDescent="0.25">
      <c r="A229" s="15">
        <v>7</v>
      </c>
      <c r="B229" s="16" t="s">
        <v>59</v>
      </c>
      <c r="C229" s="17">
        <v>26</v>
      </c>
      <c r="D229" s="18">
        <v>139</v>
      </c>
      <c r="E229" s="6">
        <v>8.175347222222221E-4</v>
      </c>
      <c r="F229" s="19">
        <v>61.16</v>
      </c>
      <c r="G229" s="13"/>
    </row>
    <row r="230" spans="1:7" x14ac:dyDescent="0.25">
      <c r="A230" s="15">
        <v>7</v>
      </c>
      <c r="B230" s="16" t="s">
        <v>59</v>
      </c>
      <c r="C230" s="17">
        <v>26</v>
      </c>
      <c r="D230" s="18">
        <v>139</v>
      </c>
      <c r="E230" s="6">
        <v>8.1425925925925936E-4</v>
      </c>
      <c r="F230" s="19">
        <v>61.41</v>
      </c>
      <c r="G230" s="13"/>
    </row>
    <row r="231" spans="1:7" x14ac:dyDescent="0.25">
      <c r="A231" s="15">
        <v>7</v>
      </c>
      <c r="B231" s="16" t="s">
        <v>59</v>
      </c>
      <c r="C231" s="17">
        <v>26</v>
      </c>
      <c r="D231" s="18">
        <v>139</v>
      </c>
      <c r="E231" s="6">
        <v>8.1269675925925921E-4</v>
      </c>
      <c r="F231" s="19">
        <v>61.52</v>
      </c>
      <c r="G231" s="13"/>
    </row>
    <row r="232" spans="1:7" x14ac:dyDescent="0.25">
      <c r="A232" s="15">
        <v>7</v>
      </c>
      <c r="B232" s="16" t="s">
        <v>59</v>
      </c>
      <c r="C232" s="17">
        <v>26</v>
      </c>
      <c r="D232" s="18">
        <v>139</v>
      </c>
      <c r="E232" s="6">
        <v>8.1603009259259259E-4</v>
      </c>
      <c r="F232" s="19">
        <v>61.27</v>
      </c>
      <c r="G232" s="13"/>
    </row>
    <row r="233" spans="1:7" x14ac:dyDescent="0.25">
      <c r="A233" s="15">
        <v>7</v>
      </c>
      <c r="B233" s="16" t="s">
        <v>76</v>
      </c>
      <c r="C233" s="17">
        <v>26</v>
      </c>
      <c r="D233" s="18">
        <v>114</v>
      </c>
      <c r="E233" s="6">
        <v>8.6174768518518512E-4</v>
      </c>
      <c r="F233" s="19">
        <v>58.02</v>
      </c>
      <c r="G233" s="13"/>
    </row>
    <row r="234" spans="1:7" x14ac:dyDescent="0.25">
      <c r="A234" s="15">
        <v>7</v>
      </c>
      <c r="B234" s="16" t="s">
        <v>76</v>
      </c>
      <c r="C234" s="17">
        <v>26</v>
      </c>
      <c r="D234" s="18">
        <v>114</v>
      </c>
      <c r="E234" s="6">
        <v>8.7136574074074069E-4</v>
      </c>
      <c r="F234" s="19">
        <v>57.38</v>
      </c>
      <c r="G234" s="13"/>
    </row>
    <row r="235" spans="1:7" x14ac:dyDescent="0.25">
      <c r="A235" s="15">
        <v>7</v>
      </c>
      <c r="B235" s="16" t="s">
        <v>76</v>
      </c>
      <c r="C235" s="17">
        <v>26</v>
      </c>
      <c r="D235" s="18">
        <v>114</v>
      </c>
      <c r="E235" s="6">
        <v>8.2003472222222211E-4</v>
      </c>
      <c r="F235" s="19">
        <v>60.97</v>
      </c>
      <c r="G235" s="13"/>
    </row>
    <row r="236" spans="1:7" x14ac:dyDescent="0.25">
      <c r="A236" s="15">
        <v>7</v>
      </c>
      <c r="B236" s="16" t="s">
        <v>76</v>
      </c>
      <c r="C236" s="17">
        <v>26</v>
      </c>
      <c r="D236" s="18">
        <v>114</v>
      </c>
      <c r="E236" s="6">
        <v>8.3319444444444446E-4</v>
      </c>
      <c r="F236" s="19">
        <v>60.01</v>
      </c>
      <c r="G236" s="13"/>
    </row>
    <row r="237" spans="1:7" x14ac:dyDescent="0.25">
      <c r="A237" s="15">
        <v>7</v>
      </c>
      <c r="B237" s="16" t="s">
        <v>76</v>
      </c>
      <c r="C237" s="17">
        <v>26</v>
      </c>
      <c r="D237" s="18">
        <v>114</v>
      </c>
      <c r="E237" s="6">
        <v>8.3613425925925923E-4</v>
      </c>
      <c r="F237" s="19">
        <v>59.8</v>
      </c>
      <c r="G237" s="13"/>
    </row>
    <row r="238" spans="1:7" x14ac:dyDescent="0.25">
      <c r="A238" s="15">
        <v>7</v>
      </c>
      <c r="B238" s="16" t="s">
        <v>76</v>
      </c>
      <c r="C238" s="17">
        <v>26</v>
      </c>
      <c r="D238" s="18">
        <v>114</v>
      </c>
      <c r="E238" s="6">
        <v>8.2099537037037037E-4</v>
      </c>
      <c r="F238" s="19">
        <v>60.9</v>
      </c>
      <c r="G238" s="13"/>
    </row>
    <row r="239" spans="1:7" x14ac:dyDescent="0.25">
      <c r="A239" s="15">
        <v>7</v>
      </c>
      <c r="B239" s="16" t="s">
        <v>76</v>
      </c>
      <c r="C239" s="17">
        <v>26</v>
      </c>
      <c r="D239" s="18">
        <v>114</v>
      </c>
      <c r="E239" s="6">
        <v>8.1216435185185178E-4</v>
      </c>
      <c r="F239" s="19">
        <v>61.56</v>
      </c>
      <c r="G239" s="13"/>
    </row>
    <row r="240" spans="1:7" x14ac:dyDescent="0.25">
      <c r="A240" s="15">
        <v>7</v>
      </c>
      <c r="B240" s="16" t="s">
        <v>76</v>
      </c>
      <c r="C240" s="17">
        <v>26</v>
      </c>
      <c r="D240" s="18">
        <v>114</v>
      </c>
      <c r="E240" s="6">
        <v>8.2178240740740736E-4</v>
      </c>
      <c r="F240" s="19">
        <v>60.84</v>
      </c>
      <c r="G240" s="13"/>
    </row>
    <row r="241" spans="1:7" x14ac:dyDescent="0.25">
      <c r="A241" s="15">
        <v>7</v>
      </c>
      <c r="B241" s="16" t="s">
        <v>76</v>
      </c>
      <c r="C241" s="17">
        <v>26</v>
      </c>
      <c r="D241" s="18">
        <v>114</v>
      </c>
      <c r="E241" s="6">
        <v>8.145601851851852E-4</v>
      </c>
      <c r="F241" s="19">
        <v>61.38</v>
      </c>
      <c r="G241" s="13"/>
    </row>
    <row r="242" spans="1:7" x14ac:dyDescent="0.25">
      <c r="A242" s="15">
        <v>7</v>
      </c>
      <c r="B242" s="16" t="s">
        <v>76</v>
      </c>
      <c r="C242" s="17">
        <v>26</v>
      </c>
      <c r="D242" s="18">
        <v>114</v>
      </c>
      <c r="E242" s="6">
        <v>8.1789351851851847E-4</v>
      </c>
      <c r="F242" s="19">
        <v>61.13</v>
      </c>
      <c r="G242" s="13"/>
    </row>
    <row r="243" spans="1:7" x14ac:dyDescent="0.25">
      <c r="A243" s="15">
        <v>7</v>
      </c>
      <c r="B243" s="16" t="s">
        <v>76</v>
      </c>
      <c r="C243" s="17">
        <v>26</v>
      </c>
      <c r="D243" s="18">
        <v>114</v>
      </c>
      <c r="E243" s="6">
        <v>8.1545138888888889E-4</v>
      </c>
      <c r="F243" s="19">
        <v>61.32</v>
      </c>
      <c r="G243" s="13"/>
    </row>
    <row r="244" spans="1:7" x14ac:dyDescent="0.25">
      <c r="A244" s="15">
        <v>7</v>
      </c>
      <c r="B244" s="16" t="s">
        <v>76</v>
      </c>
      <c r="C244" s="17">
        <v>26</v>
      </c>
      <c r="D244" s="18">
        <v>114</v>
      </c>
      <c r="E244" s="6">
        <v>8.226851851851853E-4</v>
      </c>
      <c r="F244" s="19">
        <v>60.78</v>
      </c>
      <c r="G244" s="13"/>
    </row>
    <row r="245" spans="1:7" x14ac:dyDescent="0.25">
      <c r="A245" s="15">
        <v>7</v>
      </c>
      <c r="B245" s="16" t="s">
        <v>76</v>
      </c>
      <c r="C245" s="17">
        <v>26</v>
      </c>
      <c r="D245" s="18">
        <v>114</v>
      </c>
      <c r="E245" s="6">
        <v>8.1809027777777783E-4</v>
      </c>
      <c r="F245" s="19">
        <v>61.12</v>
      </c>
      <c r="G245" s="13"/>
    </row>
    <row r="246" spans="1:7" x14ac:dyDescent="0.25">
      <c r="A246" s="15">
        <v>7</v>
      </c>
      <c r="B246" s="16" t="s">
        <v>76</v>
      </c>
      <c r="C246" s="17">
        <v>26</v>
      </c>
      <c r="D246" s="18">
        <v>114</v>
      </c>
      <c r="E246" s="6">
        <v>8.1320601851851855E-4</v>
      </c>
      <c r="F246" s="19">
        <v>61.49</v>
      </c>
      <c r="G246" s="13"/>
    </row>
    <row r="247" spans="1:7" x14ac:dyDescent="0.25">
      <c r="A247" s="15">
        <v>7</v>
      </c>
      <c r="B247" s="16" t="s">
        <v>76</v>
      </c>
      <c r="C247" s="17">
        <v>26</v>
      </c>
      <c r="D247" s="18">
        <v>114</v>
      </c>
      <c r="E247" s="6">
        <v>8.1376157407407406E-4</v>
      </c>
      <c r="F247" s="19">
        <v>61.44</v>
      </c>
      <c r="G247" s="13"/>
    </row>
    <row r="248" spans="1:7" x14ac:dyDescent="0.25">
      <c r="A248" s="15">
        <v>7</v>
      </c>
      <c r="B248" s="16" t="s">
        <v>76</v>
      </c>
      <c r="C248" s="17">
        <v>26</v>
      </c>
      <c r="D248" s="18">
        <v>114</v>
      </c>
      <c r="E248" s="6">
        <v>8.1396990740740746E-4</v>
      </c>
      <c r="F248" s="19">
        <v>61.43</v>
      </c>
      <c r="G248" s="13"/>
    </row>
    <row r="249" spans="1:7" x14ac:dyDescent="0.25">
      <c r="A249" s="15">
        <v>7</v>
      </c>
      <c r="B249" s="16" t="s">
        <v>76</v>
      </c>
      <c r="C249" s="17">
        <v>26</v>
      </c>
      <c r="D249" s="18">
        <v>114</v>
      </c>
      <c r="E249" s="6">
        <v>8.226851851851853E-4</v>
      </c>
      <c r="F249" s="19">
        <v>60.78</v>
      </c>
      <c r="G249" s="13"/>
    </row>
    <row r="250" spans="1:7" x14ac:dyDescent="0.25">
      <c r="A250" s="15">
        <v>7</v>
      </c>
      <c r="B250" s="16" t="s">
        <v>76</v>
      </c>
      <c r="C250" s="17">
        <v>26</v>
      </c>
      <c r="D250" s="18">
        <v>114</v>
      </c>
      <c r="E250" s="6">
        <v>8.4008101851851854E-4</v>
      </c>
      <c r="F250" s="19">
        <v>59.52</v>
      </c>
      <c r="G250" s="13"/>
    </row>
    <row r="251" spans="1:7" x14ac:dyDescent="0.25">
      <c r="A251" s="15">
        <v>7</v>
      </c>
      <c r="B251" s="16" t="s">
        <v>76</v>
      </c>
      <c r="C251" s="17">
        <v>26</v>
      </c>
      <c r="D251" s="18">
        <v>114</v>
      </c>
      <c r="E251" s="6">
        <v>8.1424768518518521E-4</v>
      </c>
      <c r="F251" s="19">
        <v>61.41</v>
      </c>
      <c r="G251" s="13"/>
    </row>
    <row r="252" spans="1:7" x14ac:dyDescent="0.25">
      <c r="A252" s="15">
        <v>7</v>
      </c>
      <c r="B252" s="16" t="s">
        <v>76</v>
      </c>
      <c r="C252" s="17">
        <v>26</v>
      </c>
      <c r="D252" s="18">
        <v>114</v>
      </c>
      <c r="E252" s="6">
        <v>8.1202546296296285E-4</v>
      </c>
      <c r="F252" s="19">
        <v>61.57</v>
      </c>
      <c r="G252" s="13"/>
    </row>
    <row r="253" spans="1:7" x14ac:dyDescent="0.25">
      <c r="A253" s="15">
        <v>7</v>
      </c>
      <c r="B253" s="16" t="s">
        <v>76</v>
      </c>
      <c r="C253" s="17">
        <v>26</v>
      </c>
      <c r="D253" s="18">
        <v>114</v>
      </c>
      <c r="E253" s="6">
        <v>8.1508101851851848E-4</v>
      </c>
      <c r="F253" s="19">
        <v>61.34</v>
      </c>
      <c r="G253" s="13"/>
    </row>
    <row r="254" spans="1:7" x14ac:dyDescent="0.25">
      <c r="A254" s="15">
        <v>7</v>
      </c>
      <c r="B254" s="16" t="s">
        <v>76</v>
      </c>
      <c r="C254" s="17">
        <v>26</v>
      </c>
      <c r="D254" s="18">
        <v>114</v>
      </c>
      <c r="E254" s="6">
        <v>8.1604166666666674E-4</v>
      </c>
      <c r="F254" s="19">
        <v>61.27</v>
      </c>
      <c r="G254" s="13"/>
    </row>
    <row r="255" spans="1:7" x14ac:dyDescent="0.25">
      <c r="A255" s="15">
        <v>7</v>
      </c>
      <c r="B255" s="16" t="s">
        <v>76</v>
      </c>
      <c r="C255" s="17">
        <v>26</v>
      </c>
      <c r="D255" s="18">
        <v>114</v>
      </c>
      <c r="E255" s="6">
        <v>8.1923611111111118E-4</v>
      </c>
      <c r="F255" s="19">
        <v>61.03</v>
      </c>
      <c r="G255" s="13"/>
    </row>
    <row r="256" spans="1:7" x14ac:dyDescent="0.25">
      <c r="A256" s="15">
        <v>7</v>
      </c>
      <c r="B256" s="16" t="s">
        <v>76</v>
      </c>
      <c r="C256" s="17">
        <v>26</v>
      </c>
      <c r="D256" s="18">
        <v>114</v>
      </c>
      <c r="E256" s="6">
        <v>8.1486111111111115E-4</v>
      </c>
      <c r="F256" s="19">
        <v>61.36</v>
      </c>
      <c r="G256" s="13"/>
    </row>
    <row r="257" spans="1:7" x14ac:dyDescent="0.25">
      <c r="A257" s="15">
        <v>7</v>
      </c>
      <c r="B257" s="16" t="s">
        <v>76</v>
      </c>
      <c r="C257" s="17">
        <v>26</v>
      </c>
      <c r="D257" s="18">
        <v>114</v>
      </c>
      <c r="E257" s="6">
        <v>8.1618055555555556E-4</v>
      </c>
      <c r="F257" s="19">
        <v>61.26</v>
      </c>
      <c r="G257" s="13"/>
    </row>
    <row r="258" spans="1:7" x14ac:dyDescent="0.25">
      <c r="A258" s="15">
        <v>7</v>
      </c>
      <c r="B258" s="16" t="s">
        <v>76</v>
      </c>
      <c r="C258" s="17">
        <v>26</v>
      </c>
      <c r="D258" s="18">
        <v>114</v>
      </c>
      <c r="E258" s="6">
        <v>8.1290509259259261E-4</v>
      </c>
      <c r="F258" s="19">
        <v>61.51</v>
      </c>
      <c r="G258" s="13"/>
    </row>
    <row r="259" spans="1:7" x14ac:dyDescent="0.25">
      <c r="A259" s="15">
        <v>7</v>
      </c>
      <c r="B259" s="16" t="s">
        <v>12</v>
      </c>
      <c r="C259" s="17">
        <v>26</v>
      </c>
      <c r="D259" s="18">
        <v>124</v>
      </c>
      <c r="E259" s="6">
        <v>8.7479166666666662E-4</v>
      </c>
      <c r="F259" s="19">
        <v>57.16</v>
      </c>
      <c r="G259" s="13"/>
    </row>
    <row r="260" spans="1:7" x14ac:dyDescent="0.25">
      <c r="A260" s="15">
        <v>7</v>
      </c>
      <c r="B260" s="16" t="s">
        <v>12</v>
      </c>
      <c r="C260" s="17">
        <v>26</v>
      </c>
      <c r="D260" s="18">
        <v>124</v>
      </c>
      <c r="E260" s="6">
        <v>8.5130787037037043E-4</v>
      </c>
      <c r="F260" s="19">
        <v>58.73</v>
      </c>
      <c r="G260" s="13"/>
    </row>
    <row r="261" spans="1:7" x14ac:dyDescent="0.25">
      <c r="A261" s="15">
        <v>7</v>
      </c>
      <c r="B261" s="16" t="s">
        <v>12</v>
      </c>
      <c r="C261" s="17">
        <v>26</v>
      </c>
      <c r="D261" s="18">
        <v>124</v>
      </c>
      <c r="E261" s="6">
        <v>8.3811342592592585E-4</v>
      </c>
      <c r="F261" s="19">
        <v>59.66</v>
      </c>
      <c r="G261" s="13"/>
    </row>
    <row r="262" spans="1:7" x14ac:dyDescent="0.25">
      <c r="A262" s="15">
        <v>7</v>
      </c>
      <c r="B262" s="16" t="s">
        <v>12</v>
      </c>
      <c r="C262" s="17">
        <v>26</v>
      </c>
      <c r="D262" s="18">
        <v>124</v>
      </c>
      <c r="E262" s="6">
        <v>8.3798611111111129E-4</v>
      </c>
      <c r="F262" s="19">
        <v>59.67</v>
      </c>
      <c r="G262" s="13"/>
    </row>
    <row r="263" spans="1:7" x14ac:dyDescent="0.25">
      <c r="A263" s="15">
        <v>7</v>
      </c>
      <c r="B263" s="16" t="s">
        <v>12</v>
      </c>
      <c r="C263" s="17">
        <v>26</v>
      </c>
      <c r="D263" s="18">
        <v>124</v>
      </c>
      <c r="E263" s="6">
        <v>8.2679398148148141E-4</v>
      </c>
      <c r="F263" s="19">
        <v>60.47</v>
      </c>
      <c r="G263" s="13"/>
    </row>
    <row r="264" spans="1:7" x14ac:dyDescent="0.25">
      <c r="A264" s="15">
        <v>7</v>
      </c>
      <c r="B264" s="16" t="s">
        <v>12</v>
      </c>
      <c r="C264" s="17">
        <v>26</v>
      </c>
      <c r="D264" s="18">
        <v>124</v>
      </c>
      <c r="E264" s="6">
        <v>8.238425925925926E-4</v>
      </c>
      <c r="F264" s="19">
        <v>60.69</v>
      </c>
      <c r="G264" s="13"/>
    </row>
    <row r="265" spans="1:7" x14ac:dyDescent="0.25">
      <c r="A265" s="15">
        <v>7</v>
      </c>
      <c r="B265" s="16" t="s">
        <v>12</v>
      </c>
      <c r="C265" s="17">
        <v>26</v>
      </c>
      <c r="D265" s="18">
        <v>124</v>
      </c>
      <c r="E265" s="6">
        <v>8.2018518518518519E-4</v>
      </c>
      <c r="F265" s="19">
        <v>60.96</v>
      </c>
      <c r="G265" s="13"/>
    </row>
    <row r="266" spans="1:7" x14ac:dyDescent="0.25">
      <c r="A266" s="15">
        <v>7</v>
      </c>
      <c r="B266" s="16" t="s">
        <v>12</v>
      </c>
      <c r="C266" s="17">
        <v>26</v>
      </c>
      <c r="D266" s="18">
        <v>124</v>
      </c>
      <c r="E266" s="6">
        <v>8.1674768518518522E-4</v>
      </c>
      <c r="F266" s="19">
        <v>61.22</v>
      </c>
      <c r="G266" s="13"/>
    </row>
    <row r="267" spans="1:7" x14ac:dyDescent="0.25">
      <c r="A267" s="15">
        <v>7</v>
      </c>
      <c r="B267" s="16" t="s">
        <v>12</v>
      </c>
      <c r="C267" s="17">
        <v>26</v>
      </c>
      <c r="D267" s="18">
        <v>124</v>
      </c>
      <c r="E267" s="6">
        <v>8.1538194444444453E-4</v>
      </c>
      <c r="F267" s="19">
        <v>61.32</v>
      </c>
      <c r="G267" s="13"/>
    </row>
    <row r="268" spans="1:7" x14ac:dyDescent="0.25">
      <c r="A268" s="15">
        <v>7</v>
      </c>
      <c r="B268" s="16" t="s">
        <v>12</v>
      </c>
      <c r="C268" s="17">
        <v>26</v>
      </c>
      <c r="D268" s="18">
        <v>124</v>
      </c>
      <c r="E268" s="6">
        <v>8.3729166666666663E-4</v>
      </c>
      <c r="F268" s="19">
        <v>59.72</v>
      </c>
      <c r="G268" s="13"/>
    </row>
    <row r="269" spans="1:7" x14ac:dyDescent="0.25">
      <c r="A269" s="15">
        <v>7</v>
      </c>
      <c r="B269" s="16" t="s">
        <v>12</v>
      </c>
      <c r="C269" s="17">
        <v>26</v>
      </c>
      <c r="D269" s="18">
        <v>124</v>
      </c>
      <c r="E269" s="6">
        <v>8.1614583333333333E-4</v>
      </c>
      <c r="F269" s="19">
        <v>61.26</v>
      </c>
      <c r="G269" s="13"/>
    </row>
    <row r="270" spans="1:7" x14ac:dyDescent="0.25">
      <c r="A270" s="15">
        <v>7</v>
      </c>
      <c r="B270" s="16" t="s">
        <v>12</v>
      </c>
      <c r="C270" s="17">
        <v>26</v>
      </c>
      <c r="D270" s="18">
        <v>124</v>
      </c>
      <c r="E270" s="6">
        <v>8.2184027777777778E-4</v>
      </c>
      <c r="F270" s="19">
        <v>60.84</v>
      </c>
      <c r="G270" s="13"/>
    </row>
    <row r="271" spans="1:7" x14ac:dyDescent="0.25">
      <c r="A271" s="15">
        <v>7</v>
      </c>
      <c r="B271" s="16" t="s">
        <v>12</v>
      </c>
      <c r="C271" s="17">
        <v>26</v>
      </c>
      <c r="D271" s="18">
        <v>124</v>
      </c>
      <c r="E271" s="6">
        <v>8.1750000000000008E-4</v>
      </c>
      <c r="F271" s="19">
        <v>61.16</v>
      </c>
      <c r="G271" s="13"/>
    </row>
    <row r="272" spans="1:7" x14ac:dyDescent="0.25">
      <c r="A272" s="15">
        <v>7</v>
      </c>
      <c r="B272" s="16" t="s">
        <v>12</v>
      </c>
      <c r="C272" s="17">
        <v>26</v>
      </c>
      <c r="D272" s="18">
        <v>124</v>
      </c>
      <c r="E272" s="6">
        <v>8.1828703703703696E-4</v>
      </c>
      <c r="F272" s="19">
        <v>61.1</v>
      </c>
      <c r="G272" s="13"/>
    </row>
    <row r="273" spans="1:7" x14ac:dyDescent="0.25">
      <c r="A273" s="15">
        <v>7</v>
      </c>
      <c r="B273" s="16" t="s">
        <v>12</v>
      </c>
      <c r="C273" s="17">
        <v>26</v>
      </c>
      <c r="D273" s="18">
        <v>124</v>
      </c>
      <c r="E273" s="6">
        <v>8.2309027777777773E-4</v>
      </c>
      <c r="F273" s="19">
        <v>60.75</v>
      </c>
      <c r="G273" s="13"/>
    </row>
    <row r="274" spans="1:7" x14ac:dyDescent="0.25">
      <c r="A274" s="15">
        <v>7</v>
      </c>
      <c r="B274" s="16" t="s">
        <v>12</v>
      </c>
      <c r="C274" s="17">
        <v>26</v>
      </c>
      <c r="D274" s="18">
        <v>124</v>
      </c>
      <c r="E274" s="6">
        <v>8.2094907407407409E-4</v>
      </c>
      <c r="F274" s="19">
        <v>60.91</v>
      </c>
      <c r="G274" s="13"/>
    </row>
    <row r="275" spans="1:7" x14ac:dyDescent="0.25">
      <c r="A275" s="15">
        <v>7</v>
      </c>
      <c r="B275" s="16" t="s">
        <v>12</v>
      </c>
      <c r="C275" s="17">
        <v>26</v>
      </c>
      <c r="D275" s="18">
        <v>124</v>
      </c>
      <c r="E275" s="6">
        <v>8.2333333333333336E-4</v>
      </c>
      <c r="F275" s="19">
        <v>60.73</v>
      </c>
      <c r="G275" s="13"/>
    </row>
    <row r="276" spans="1:7" x14ac:dyDescent="0.25">
      <c r="A276" s="15">
        <v>7</v>
      </c>
      <c r="B276" s="16" t="s">
        <v>12</v>
      </c>
      <c r="C276" s="17">
        <v>26</v>
      </c>
      <c r="D276" s="18">
        <v>124</v>
      </c>
      <c r="E276" s="6">
        <v>8.4495370370370377E-4</v>
      </c>
      <c r="F276" s="19">
        <v>59.17</v>
      </c>
      <c r="G276" s="13"/>
    </row>
    <row r="277" spans="1:7" x14ac:dyDescent="0.25">
      <c r="A277" s="15">
        <v>7</v>
      </c>
      <c r="B277" s="16" t="s">
        <v>12</v>
      </c>
      <c r="C277" s="17">
        <v>26</v>
      </c>
      <c r="D277" s="18">
        <v>124</v>
      </c>
      <c r="E277" s="6">
        <v>8.202430555555555E-4</v>
      </c>
      <c r="F277" s="19">
        <v>60.96</v>
      </c>
      <c r="G277" s="13"/>
    </row>
    <row r="278" spans="1:7" x14ac:dyDescent="0.25">
      <c r="A278" s="15">
        <v>7</v>
      </c>
      <c r="B278" s="16" t="s">
        <v>12</v>
      </c>
      <c r="C278" s="17">
        <v>26</v>
      </c>
      <c r="D278" s="18">
        <v>124</v>
      </c>
      <c r="E278" s="6">
        <v>8.1396990740740746E-4</v>
      </c>
      <c r="F278" s="19">
        <v>61.43</v>
      </c>
      <c r="G278" s="13"/>
    </row>
    <row r="279" spans="1:7" x14ac:dyDescent="0.25">
      <c r="A279" s="15">
        <v>7</v>
      </c>
      <c r="B279" s="16" t="s">
        <v>12</v>
      </c>
      <c r="C279" s="17">
        <v>26</v>
      </c>
      <c r="D279" s="18">
        <v>124</v>
      </c>
      <c r="E279" s="6">
        <v>8.1296296296296292E-4</v>
      </c>
      <c r="F279" s="19">
        <v>61.5</v>
      </c>
      <c r="G279" s="13"/>
    </row>
    <row r="280" spans="1:7" x14ac:dyDescent="0.25">
      <c r="A280" s="15">
        <v>7</v>
      </c>
      <c r="B280" s="16" t="s">
        <v>12</v>
      </c>
      <c r="C280" s="17">
        <v>26</v>
      </c>
      <c r="D280" s="18">
        <v>124</v>
      </c>
      <c r="E280" s="6">
        <v>8.21111111111111E-4</v>
      </c>
      <c r="F280" s="19">
        <v>60.89</v>
      </c>
      <c r="G280" s="13"/>
    </row>
    <row r="281" spans="1:7" x14ac:dyDescent="0.25">
      <c r="A281" s="15">
        <v>7</v>
      </c>
      <c r="B281" s="16" t="s">
        <v>12</v>
      </c>
      <c r="C281" s="17">
        <v>26</v>
      </c>
      <c r="D281" s="18">
        <v>124</v>
      </c>
      <c r="E281" s="6">
        <v>8.1732638888888881E-4</v>
      </c>
      <c r="F281" s="19">
        <v>61.18</v>
      </c>
      <c r="G281" s="13"/>
    </row>
    <row r="282" spans="1:7" x14ac:dyDescent="0.25">
      <c r="A282" s="15">
        <v>7</v>
      </c>
      <c r="B282" s="16" t="s">
        <v>12</v>
      </c>
      <c r="C282" s="17">
        <v>26</v>
      </c>
      <c r="D282" s="18">
        <v>124</v>
      </c>
      <c r="E282" s="6">
        <v>8.2048611111111113E-4</v>
      </c>
      <c r="F282" s="19">
        <v>60.94</v>
      </c>
      <c r="G282" s="13"/>
    </row>
    <row r="283" spans="1:7" x14ac:dyDescent="0.25">
      <c r="A283" s="15">
        <v>7</v>
      </c>
      <c r="B283" s="16" t="s">
        <v>12</v>
      </c>
      <c r="C283" s="17">
        <v>26</v>
      </c>
      <c r="D283" s="18">
        <v>124</v>
      </c>
      <c r="E283" s="6">
        <v>8.1374999999999991E-4</v>
      </c>
      <c r="F283" s="19">
        <v>61.44</v>
      </c>
      <c r="G283" s="13"/>
    </row>
    <row r="284" spans="1:7" x14ac:dyDescent="0.25">
      <c r="A284" s="15">
        <v>7</v>
      </c>
      <c r="B284" s="16" t="s">
        <v>12</v>
      </c>
      <c r="C284" s="17">
        <v>26</v>
      </c>
      <c r="D284" s="18">
        <v>124</v>
      </c>
      <c r="E284" s="6">
        <v>8.1745370370370381E-4</v>
      </c>
      <c r="F284" s="19">
        <v>61.17</v>
      </c>
      <c r="G284" s="13"/>
    </row>
    <row r="285" spans="1:7" x14ac:dyDescent="0.25">
      <c r="A285" s="15">
        <v>7</v>
      </c>
      <c r="B285" s="16" t="s">
        <v>54</v>
      </c>
      <c r="C285" s="17">
        <v>26</v>
      </c>
      <c r="D285" s="18">
        <v>146</v>
      </c>
      <c r="E285" s="6">
        <v>8.6089120370370367E-4</v>
      </c>
      <c r="F285" s="19">
        <v>58.08</v>
      </c>
      <c r="G285" s="13"/>
    </row>
    <row r="286" spans="1:7" x14ac:dyDescent="0.25">
      <c r="A286" s="15">
        <v>7</v>
      </c>
      <c r="B286" s="16" t="s">
        <v>54</v>
      </c>
      <c r="C286" s="17">
        <v>26</v>
      </c>
      <c r="D286" s="18">
        <v>146</v>
      </c>
      <c r="E286" s="6">
        <v>8.4552083333333343E-4</v>
      </c>
      <c r="F286" s="19">
        <v>59.14</v>
      </c>
      <c r="G286" s="13"/>
    </row>
    <row r="287" spans="1:7" x14ac:dyDescent="0.25">
      <c r="A287" s="15">
        <v>7</v>
      </c>
      <c r="B287" s="16" t="s">
        <v>54</v>
      </c>
      <c r="C287" s="17">
        <v>26</v>
      </c>
      <c r="D287" s="18">
        <v>146</v>
      </c>
      <c r="E287" s="6">
        <v>8.3329861111111115E-4</v>
      </c>
      <c r="F287" s="19">
        <v>60</v>
      </c>
      <c r="G287" s="13"/>
    </row>
    <row r="288" spans="1:7" x14ac:dyDescent="0.25">
      <c r="A288" s="15">
        <v>7</v>
      </c>
      <c r="B288" s="16" t="s">
        <v>54</v>
      </c>
      <c r="C288" s="17">
        <v>26</v>
      </c>
      <c r="D288" s="18">
        <v>146</v>
      </c>
      <c r="E288" s="6">
        <v>8.2797453703703711E-4</v>
      </c>
      <c r="F288" s="19">
        <v>60.39</v>
      </c>
      <c r="G288" s="13"/>
    </row>
    <row r="289" spans="1:7" x14ac:dyDescent="0.25">
      <c r="A289" s="15">
        <v>7</v>
      </c>
      <c r="B289" s="16" t="s">
        <v>54</v>
      </c>
      <c r="C289" s="17">
        <v>26</v>
      </c>
      <c r="D289" s="18">
        <v>146</v>
      </c>
      <c r="E289" s="6">
        <v>8.3701388888888888E-4</v>
      </c>
      <c r="F289" s="19">
        <v>59.74</v>
      </c>
      <c r="G289" s="13"/>
    </row>
    <row r="290" spans="1:7" x14ac:dyDescent="0.25">
      <c r="A290" s="15">
        <v>7</v>
      </c>
      <c r="B290" s="16" t="s">
        <v>54</v>
      </c>
      <c r="C290" s="17">
        <v>26</v>
      </c>
      <c r="D290" s="18">
        <v>146</v>
      </c>
      <c r="E290" s="6">
        <v>8.2878472222222218E-4</v>
      </c>
      <c r="F290" s="19">
        <v>60.33</v>
      </c>
      <c r="G290" s="13"/>
    </row>
    <row r="291" spans="1:7" x14ac:dyDescent="0.25">
      <c r="A291" s="15">
        <v>7</v>
      </c>
      <c r="B291" s="16" t="s">
        <v>54</v>
      </c>
      <c r="C291" s="17">
        <v>26</v>
      </c>
      <c r="D291" s="18">
        <v>146</v>
      </c>
      <c r="E291" s="6">
        <v>8.2458333333333331E-4</v>
      </c>
      <c r="F291" s="19">
        <v>60.64</v>
      </c>
      <c r="G291" s="13"/>
    </row>
    <row r="292" spans="1:7" x14ac:dyDescent="0.25">
      <c r="A292" s="15">
        <v>7</v>
      </c>
      <c r="B292" s="16" t="s">
        <v>54</v>
      </c>
      <c r="C292" s="17">
        <v>26</v>
      </c>
      <c r="D292" s="18">
        <v>146</v>
      </c>
      <c r="E292" s="6">
        <v>8.1612268518518503E-4</v>
      </c>
      <c r="F292" s="19">
        <v>61.27</v>
      </c>
      <c r="G292" s="13"/>
    </row>
    <row r="293" spans="1:7" x14ac:dyDescent="0.25">
      <c r="A293" s="15">
        <v>7</v>
      </c>
      <c r="B293" s="16" t="s">
        <v>54</v>
      </c>
      <c r="C293" s="17">
        <v>26</v>
      </c>
      <c r="D293" s="18">
        <v>146</v>
      </c>
      <c r="E293" s="6">
        <v>8.1603009259259259E-4</v>
      </c>
      <c r="F293" s="19">
        <v>61.27</v>
      </c>
      <c r="G293" s="13"/>
    </row>
    <row r="294" spans="1:7" x14ac:dyDescent="0.25">
      <c r="A294" s="15">
        <v>7</v>
      </c>
      <c r="B294" s="16" t="s">
        <v>54</v>
      </c>
      <c r="C294" s="17">
        <v>26</v>
      </c>
      <c r="D294" s="18">
        <v>146</v>
      </c>
      <c r="E294" s="6">
        <v>8.3741898148148152E-4</v>
      </c>
      <c r="F294" s="19">
        <v>59.71</v>
      </c>
      <c r="G294" s="13"/>
    </row>
    <row r="295" spans="1:7" x14ac:dyDescent="0.25">
      <c r="A295" s="15">
        <v>7</v>
      </c>
      <c r="B295" s="16" t="s">
        <v>54</v>
      </c>
      <c r="C295" s="17">
        <v>26</v>
      </c>
      <c r="D295" s="18">
        <v>146</v>
      </c>
      <c r="E295" s="6">
        <v>8.1628472222222226E-4</v>
      </c>
      <c r="F295" s="19">
        <v>61.25</v>
      </c>
      <c r="G295" s="13"/>
    </row>
    <row r="296" spans="1:7" x14ac:dyDescent="0.25">
      <c r="A296" s="15">
        <v>7</v>
      </c>
      <c r="B296" s="16" t="s">
        <v>54</v>
      </c>
      <c r="C296" s="17">
        <v>26</v>
      </c>
      <c r="D296" s="18">
        <v>146</v>
      </c>
      <c r="E296" s="6">
        <v>8.2628472222222229E-4</v>
      </c>
      <c r="F296" s="19">
        <v>60.51</v>
      </c>
      <c r="G296" s="13"/>
    </row>
    <row r="297" spans="1:7" x14ac:dyDescent="0.25">
      <c r="A297" s="15">
        <v>7</v>
      </c>
      <c r="B297" s="16" t="s">
        <v>54</v>
      </c>
      <c r="C297" s="17">
        <v>26</v>
      </c>
      <c r="D297" s="18">
        <v>146</v>
      </c>
      <c r="E297" s="6">
        <v>8.15925925925926E-4</v>
      </c>
      <c r="F297" s="19">
        <v>61.28</v>
      </c>
      <c r="G297" s="13"/>
    </row>
    <row r="298" spans="1:7" x14ac:dyDescent="0.25">
      <c r="A298" s="15">
        <v>7</v>
      </c>
      <c r="B298" s="16" t="s">
        <v>54</v>
      </c>
      <c r="C298" s="17">
        <v>26</v>
      </c>
      <c r="D298" s="18">
        <v>146</v>
      </c>
      <c r="E298" s="6">
        <v>8.1981481481481489E-4</v>
      </c>
      <c r="F298" s="19">
        <v>60.99</v>
      </c>
      <c r="G298" s="13"/>
    </row>
    <row r="299" spans="1:7" x14ac:dyDescent="0.25">
      <c r="A299" s="15">
        <v>7</v>
      </c>
      <c r="B299" s="16" t="s">
        <v>54</v>
      </c>
      <c r="C299" s="17">
        <v>26</v>
      </c>
      <c r="D299" s="18">
        <v>146</v>
      </c>
      <c r="E299" s="6">
        <v>8.236342592592592E-4</v>
      </c>
      <c r="F299" s="19">
        <v>60.71</v>
      </c>
      <c r="G299" s="13"/>
    </row>
    <row r="300" spans="1:7" x14ac:dyDescent="0.25">
      <c r="A300" s="15">
        <v>7</v>
      </c>
      <c r="B300" s="16" t="s">
        <v>54</v>
      </c>
      <c r="C300" s="17">
        <v>26</v>
      </c>
      <c r="D300" s="18">
        <v>146</v>
      </c>
      <c r="E300" s="6">
        <v>8.202662037037037E-4</v>
      </c>
      <c r="F300" s="19">
        <v>60.96</v>
      </c>
      <c r="G300" s="13"/>
    </row>
    <row r="301" spans="1:7" x14ac:dyDescent="0.25">
      <c r="A301" s="15">
        <v>7</v>
      </c>
      <c r="B301" s="16" t="s">
        <v>54</v>
      </c>
      <c r="C301" s="17">
        <v>26</v>
      </c>
      <c r="D301" s="18">
        <v>146</v>
      </c>
      <c r="E301" s="6">
        <v>8.2237268518518521E-4</v>
      </c>
      <c r="F301" s="19">
        <v>60.8</v>
      </c>
      <c r="G301" s="13"/>
    </row>
    <row r="302" spans="1:7" x14ac:dyDescent="0.25">
      <c r="A302" s="15">
        <v>7</v>
      </c>
      <c r="B302" s="16" t="s">
        <v>54</v>
      </c>
      <c r="C302" s="17">
        <v>26</v>
      </c>
      <c r="D302" s="18">
        <v>146</v>
      </c>
      <c r="E302" s="6">
        <v>8.3208333333333322E-4</v>
      </c>
      <c r="F302" s="19">
        <v>60.09</v>
      </c>
      <c r="G302" s="13"/>
    </row>
    <row r="303" spans="1:7" x14ac:dyDescent="0.25">
      <c r="A303" s="15">
        <v>7</v>
      </c>
      <c r="B303" s="16" t="s">
        <v>54</v>
      </c>
      <c r="C303" s="17">
        <v>26</v>
      </c>
      <c r="D303" s="18">
        <v>146</v>
      </c>
      <c r="E303" s="6">
        <v>8.1388888888888884E-4</v>
      </c>
      <c r="F303" s="19">
        <v>61.43</v>
      </c>
      <c r="G303" s="13"/>
    </row>
    <row r="304" spans="1:7" x14ac:dyDescent="0.25">
      <c r="A304" s="15">
        <v>7</v>
      </c>
      <c r="B304" s="16" t="s">
        <v>54</v>
      </c>
      <c r="C304" s="17">
        <v>26</v>
      </c>
      <c r="D304" s="18">
        <v>146</v>
      </c>
      <c r="E304" s="6">
        <v>8.1876157407407407E-4</v>
      </c>
      <c r="F304" s="19">
        <v>61.07</v>
      </c>
      <c r="G304" s="13"/>
    </row>
    <row r="305" spans="1:7" x14ac:dyDescent="0.25">
      <c r="A305" s="15">
        <v>7</v>
      </c>
      <c r="B305" s="16" t="s">
        <v>54</v>
      </c>
      <c r="C305" s="17">
        <v>26</v>
      </c>
      <c r="D305" s="18">
        <v>146</v>
      </c>
      <c r="E305" s="6">
        <v>8.2423611111111109E-4</v>
      </c>
      <c r="F305" s="19">
        <v>60.66</v>
      </c>
      <c r="G305" s="13"/>
    </row>
    <row r="306" spans="1:7" x14ac:dyDescent="0.25">
      <c r="A306" s="15">
        <v>7</v>
      </c>
      <c r="B306" s="16" t="s">
        <v>54</v>
      </c>
      <c r="C306" s="17">
        <v>26</v>
      </c>
      <c r="D306" s="18">
        <v>146</v>
      </c>
      <c r="E306" s="6">
        <v>8.1962962962962979E-4</v>
      </c>
      <c r="F306" s="19">
        <v>61</v>
      </c>
      <c r="G306" s="13"/>
    </row>
    <row r="307" spans="1:7" x14ac:dyDescent="0.25">
      <c r="A307" s="15">
        <v>7</v>
      </c>
      <c r="B307" s="16" t="s">
        <v>54</v>
      </c>
      <c r="C307" s="17">
        <v>26</v>
      </c>
      <c r="D307" s="18">
        <v>146</v>
      </c>
      <c r="E307" s="6">
        <v>8.2122685185185196E-4</v>
      </c>
      <c r="F307" s="19">
        <v>60.88</v>
      </c>
      <c r="G307" s="13"/>
    </row>
    <row r="308" spans="1:7" x14ac:dyDescent="0.25">
      <c r="A308" s="15">
        <v>7</v>
      </c>
      <c r="B308" s="16" t="s">
        <v>54</v>
      </c>
      <c r="C308" s="17">
        <v>26</v>
      </c>
      <c r="D308" s="18">
        <v>146</v>
      </c>
      <c r="E308" s="6">
        <v>8.218981481481481E-4</v>
      </c>
      <c r="F308" s="19">
        <v>60.83</v>
      </c>
      <c r="G308" s="13"/>
    </row>
    <row r="309" spans="1:7" x14ac:dyDescent="0.25">
      <c r="A309" s="15">
        <v>7</v>
      </c>
      <c r="B309" s="16" t="s">
        <v>54</v>
      </c>
      <c r="C309" s="17">
        <v>26</v>
      </c>
      <c r="D309" s="18">
        <v>146</v>
      </c>
      <c r="E309" s="6">
        <v>8.1299768518518516E-4</v>
      </c>
      <c r="F309" s="19">
        <v>61.5</v>
      </c>
      <c r="G309" s="13"/>
    </row>
    <row r="310" spans="1:7" x14ac:dyDescent="0.25">
      <c r="A310" s="15">
        <v>7</v>
      </c>
      <c r="B310" s="16" t="s">
        <v>54</v>
      </c>
      <c r="C310" s="17">
        <v>26</v>
      </c>
      <c r="D310" s="18">
        <v>146</v>
      </c>
      <c r="E310" s="6">
        <v>8.1785879629629645E-4</v>
      </c>
      <c r="F310" s="19">
        <v>61.14</v>
      </c>
      <c r="G310" s="13"/>
    </row>
    <row r="311" spans="1:7" x14ac:dyDescent="0.25">
      <c r="A311" s="15">
        <v>7</v>
      </c>
      <c r="B311" s="16" t="s">
        <v>51</v>
      </c>
      <c r="C311" s="17">
        <v>26</v>
      </c>
      <c r="D311" s="18">
        <v>153</v>
      </c>
      <c r="E311" s="6">
        <v>8.7016203703703691E-4</v>
      </c>
      <c r="F311" s="19">
        <v>57.46</v>
      </c>
      <c r="G311" s="13"/>
    </row>
    <row r="312" spans="1:7" x14ac:dyDescent="0.25">
      <c r="A312" s="15">
        <v>7</v>
      </c>
      <c r="B312" s="16" t="s">
        <v>51</v>
      </c>
      <c r="C312" s="17">
        <v>26</v>
      </c>
      <c r="D312" s="18">
        <v>153</v>
      </c>
      <c r="E312" s="6">
        <v>8.2763888888888893E-4</v>
      </c>
      <c r="F312" s="19">
        <v>60.41</v>
      </c>
      <c r="G312" s="13"/>
    </row>
    <row r="313" spans="1:7" x14ac:dyDescent="0.25">
      <c r="A313" s="15">
        <v>7</v>
      </c>
      <c r="B313" s="16" t="s">
        <v>51</v>
      </c>
      <c r="C313" s="17">
        <v>26</v>
      </c>
      <c r="D313" s="18">
        <v>153</v>
      </c>
      <c r="E313" s="6">
        <v>8.2564814814814816E-4</v>
      </c>
      <c r="F313" s="19">
        <v>60.56</v>
      </c>
      <c r="G313" s="13"/>
    </row>
    <row r="314" spans="1:7" x14ac:dyDescent="0.25">
      <c r="A314" s="15">
        <v>7</v>
      </c>
      <c r="B314" s="16" t="s">
        <v>51</v>
      </c>
      <c r="C314" s="17">
        <v>26</v>
      </c>
      <c r="D314" s="18">
        <v>153</v>
      </c>
      <c r="E314" s="6">
        <v>8.1866898148148142E-4</v>
      </c>
      <c r="F314" s="19">
        <v>61.07</v>
      </c>
      <c r="G314" s="13"/>
    </row>
    <row r="315" spans="1:7" x14ac:dyDescent="0.25">
      <c r="A315" s="15">
        <v>7</v>
      </c>
      <c r="B315" s="16" t="s">
        <v>51</v>
      </c>
      <c r="C315" s="17">
        <v>26</v>
      </c>
      <c r="D315" s="18">
        <v>153</v>
      </c>
      <c r="E315" s="6">
        <v>8.3701388888888888E-4</v>
      </c>
      <c r="F315" s="19">
        <v>59.74</v>
      </c>
      <c r="G315" s="13"/>
    </row>
    <row r="316" spans="1:7" x14ac:dyDescent="0.25">
      <c r="A316" s="15">
        <v>7</v>
      </c>
      <c r="B316" s="16" t="s">
        <v>51</v>
      </c>
      <c r="C316" s="17">
        <v>26</v>
      </c>
      <c r="D316" s="18">
        <v>153</v>
      </c>
      <c r="E316" s="6">
        <v>8.192939814814815E-4</v>
      </c>
      <c r="F316" s="19">
        <v>61.03</v>
      </c>
      <c r="G316" s="13"/>
    </row>
    <row r="317" spans="1:7" x14ac:dyDescent="0.25">
      <c r="A317" s="15">
        <v>7</v>
      </c>
      <c r="B317" s="16" t="s">
        <v>51</v>
      </c>
      <c r="C317" s="17">
        <v>26</v>
      </c>
      <c r="D317" s="18">
        <v>153</v>
      </c>
      <c r="E317" s="6">
        <v>8.2495370370370361E-4</v>
      </c>
      <c r="F317" s="19">
        <v>60.61</v>
      </c>
      <c r="G317" s="13"/>
    </row>
    <row r="318" spans="1:7" x14ac:dyDescent="0.25">
      <c r="A318" s="15">
        <v>7</v>
      </c>
      <c r="B318" s="16" t="s">
        <v>51</v>
      </c>
      <c r="C318" s="17">
        <v>26</v>
      </c>
      <c r="D318" s="18">
        <v>153</v>
      </c>
      <c r="E318" s="6">
        <v>8.2271990740740743E-4</v>
      </c>
      <c r="F318" s="19">
        <v>60.77</v>
      </c>
      <c r="G318" s="13"/>
    </row>
    <row r="319" spans="1:7" x14ac:dyDescent="0.25">
      <c r="A319" s="15">
        <v>7</v>
      </c>
      <c r="B319" s="16" t="s">
        <v>51</v>
      </c>
      <c r="C319" s="17">
        <v>26</v>
      </c>
      <c r="D319" s="18">
        <v>153</v>
      </c>
      <c r="E319" s="6">
        <v>8.2319444444444443E-4</v>
      </c>
      <c r="F319" s="19">
        <v>60.74</v>
      </c>
      <c r="G319" s="13"/>
    </row>
    <row r="320" spans="1:7" x14ac:dyDescent="0.25">
      <c r="A320" s="15">
        <v>7</v>
      </c>
      <c r="B320" s="16" t="s">
        <v>51</v>
      </c>
      <c r="C320" s="17">
        <v>26</v>
      </c>
      <c r="D320" s="18">
        <v>153</v>
      </c>
      <c r="E320" s="6">
        <v>8.3319444444444446E-4</v>
      </c>
      <c r="F320" s="19">
        <v>60.01</v>
      </c>
      <c r="G320" s="13"/>
    </row>
    <row r="321" spans="1:7" x14ac:dyDescent="0.25">
      <c r="A321" s="15">
        <v>7</v>
      </c>
      <c r="B321" s="16" t="s">
        <v>51</v>
      </c>
      <c r="C321" s="17">
        <v>26</v>
      </c>
      <c r="D321" s="18">
        <v>153</v>
      </c>
      <c r="E321" s="6">
        <v>8.2383101851851855E-4</v>
      </c>
      <c r="F321" s="19">
        <v>60.69</v>
      </c>
      <c r="G321" s="13"/>
    </row>
    <row r="322" spans="1:7" x14ac:dyDescent="0.25">
      <c r="A322" s="15">
        <v>7</v>
      </c>
      <c r="B322" s="16" t="s">
        <v>51</v>
      </c>
      <c r="C322" s="17">
        <v>26</v>
      </c>
      <c r="D322" s="18">
        <v>153</v>
      </c>
      <c r="E322" s="6">
        <v>8.2994212962962958E-4</v>
      </c>
      <c r="F322" s="19">
        <v>60.25</v>
      </c>
      <c r="G322" s="13"/>
    </row>
    <row r="323" spans="1:7" x14ac:dyDescent="0.25">
      <c r="A323" s="15">
        <v>7</v>
      </c>
      <c r="B323" s="16" t="s">
        <v>51</v>
      </c>
      <c r="C323" s="17">
        <v>26</v>
      </c>
      <c r="D323" s="18">
        <v>153</v>
      </c>
      <c r="E323" s="6">
        <v>8.2502314814814808E-4</v>
      </c>
      <c r="F323" s="19">
        <v>60.6</v>
      </c>
      <c r="G323" s="13"/>
    </row>
    <row r="324" spans="1:7" x14ac:dyDescent="0.25">
      <c r="A324" s="15">
        <v>7</v>
      </c>
      <c r="B324" s="16" t="s">
        <v>51</v>
      </c>
      <c r="C324" s="17">
        <v>26</v>
      </c>
      <c r="D324" s="18">
        <v>153</v>
      </c>
      <c r="E324" s="6">
        <v>8.2594907407407411E-4</v>
      </c>
      <c r="F324" s="19">
        <v>60.54</v>
      </c>
      <c r="G324" s="13"/>
    </row>
    <row r="325" spans="1:7" x14ac:dyDescent="0.25">
      <c r="A325" s="15">
        <v>7</v>
      </c>
      <c r="B325" s="16" t="s">
        <v>51</v>
      </c>
      <c r="C325" s="17">
        <v>26</v>
      </c>
      <c r="D325" s="18">
        <v>153</v>
      </c>
      <c r="E325" s="6">
        <v>8.2391203703703706E-4</v>
      </c>
      <c r="F325" s="19">
        <v>60.69</v>
      </c>
      <c r="G325" s="13"/>
    </row>
    <row r="326" spans="1:7" x14ac:dyDescent="0.25">
      <c r="A326" s="15">
        <v>7</v>
      </c>
      <c r="B326" s="16" t="s">
        <v>51</v>
      </c>
      <c r="C326" s="17">
        <v>26</v>
      </c>
      <c r="D326" s="18">
        <v>153</v>
      </c>
      <c r="E326" s="6">
        <v>8.2348379629629644E-4</v>
      </c>
      <c r="F326" s="19">
        <v>60.72</v>
      </c>
      <c r="G326" s="13"/>
    </row>
    <row r="327" spans="1:7" x14ac:dyDescent="0.25">
      <c r="A327" s="15">
        <v>7</v>
      </c>
      <c r="B327" s="16" t="s">
        <v>51</v>
      </c>
      <c r="C327" s="17">
        <v>26</v>
      </c>
      <c r="D327" s="18">
        <v>153</v>
      </c>
      <c r="E327" s="6">
        <v>8.3496527777777779E-4</v>
      </c>
      <c r="F327" s="19">
        <v>59.88</v>
      </c>
      <c r="G327" s="13"/>
    </row>
    <row r="328" spans="1:7" x14ac:dyDescent="0.25">
      <c r="A328" s="15">
        <v>7</v>
      </c>
      <c r="B328" s="16" t="s">
        <v>51</v>
      </c>
      <c r="C328" s="17">
        <v>26</v>
      </c>
      <c r="D328" s="18">
        <v>153</v>
      </c>
      <c r="E328" s="6">
        <v>8.2410879629629631E-4</v>
      </c>
      <c r="F328" s="19">
        <v>60.67</v>
      </c>
      <c r="G328" s="13"/>
    </row>
    <row r="329" spans="1:7" x14ac:dyDescent="0.25">
      <c r="A329" s="15">
        <v>7</v>
      </c>
      <c r="B329" s="16" t="s">
        <v>51</v>
      </c>
      <c r="C329" s="17">
        <v>26</v>
      </c>
      <c r="D329" s="18">
        <v>153</v>
      </c>
      <c r="E329" s="6">
        <v>8.2037037037037029E-4</v>
      </c>
      <c r="F329" s="19">
        <v>60.95</v>
      </c>
      <c r="G329" s="13"/>
    </row>
    <row r="330" spans="1:7" x14ac:dyDescent="0.25">
      <c r="A330" s="15">
        <v>7</v>
      </c>
      <c r="B330" s="16" t="s">
        <v>51</v>
      </c>
      <c r="C330" s="17">
        <v>26</v>
      </c>
      <c r="D330" s="18">
        <v>153</v>
      </c>
      <c r="E330" s="6">
        <v>8.2112268518518515E-4</v>
      </c>
      <c r="F330" s="19">
        <v>60.89</v>
      </c>
      <c r="G330" s="13"/>
    </row>
    <row r="331" spans="1:7" x14ac:dyDescent="0.25">
      <c r="A331" s="15">
        <v>7</v>
      </c>
      <c r="B331" s="16" t="s">
        <v>51</v>
      </c>
      <c r="C331" s="17">
        <v>26</v>
      </c>
      <c r="D331" s="18">
        <v>153</v>
      </c>
      <c r="E331" s="6">
        <v>8.215046296296296E-4</v>
      </c>
      <c r="F331" s="19">
        <v>60.86</v>
      </c>
      <c r="G331" s="13"/>
    </row>
    <row r="332" spans="1:7" x14ac:dyDescent="0.25">
      <c r="A332" s="15">
        <v>7</v>
      </c>
      <c r="B332" s="16" t="s">
        <v>51</v>
      </c>
      <c r="C332" s="17">
        <v>26</v>
      </c>
      <c r="D332" s="18">
        <v>153</v>
      </c>
      <c r="E332" s="6">
        <v>8.218981481481481E-4</v>
      </c>
      <c r="F332" s="19">
        <v>60.83</v>
      </c>
      <c r="G332" s="13"/>
    </row>
    <row r="333" spans="1:7" x14ac:dyDescent="0.25">
      <c r="A333" s="15">
        <v>7</v>
      </c>
      <c r="B333" s="16" t="s">
        <v>51</v>
      </c>
      <c r="C333" s="17">
        <v>26</v>
      </c>
      <c r="D333" s="18">
        <v>153</v>
      </c>
      <c r="E333" s="6">
        <v>8.2137731481481482E-4</v>
      </c>
      <c r="F333" s="19">
        <v>60.87</v>
      </c>
      <c r="G333" s="13"/>
    </row>
    <row r="334" spans="1:7" x14ac:dyDescent="0.25">
      <c r="A334" s="15">
        <v>7</v>
      </c>
      <c r="B334" s="16" t="s">
        <v>51</v>
      </c>
      <c r="C334" s="17">
        <v>26</v>
      </c>
      <c r="D334" s="18">
        <v>153</v>
      </c>
      <c r="E334" s="6">
        <v>8.3034722222222223E-4</v>
      </c>
      <c r="F334" s="19">
        <v>60.22</v>
      </c>
      <c r="G334" s="13"/>
    </row>
    <row r="335" spans="1:7" x14ac:dyDescent="0.25">
      <c r="A335" s="15">
        <v>7</v>
      </c>
      <c r="B335" s="16" t="s">
        <v>51</v>
      </c>
      <c r="C335" s="17">
        <v>26</v>
      </c>
      <c r="D335" s="18">
        <v>153</v>
      </c>
      <c r="E335" s="6">
        <v>8.1633101851851864E-4</v>
      </c>
      <c r="F335" s="19">
        <v>61.25</v>
      </c>
      <c r="G335" s="13"/>
    </row>
    <row r="336" spans="1:7" x14ac:dyDescent="0.25">
      <c r="A336" s="15">
        <v>7</v>
      </c>
      <c r="B336" s="16" t="s">
        <v>51</v>
      </c>
      <c r="C336" s="17">
        <v>26</v>
      </c>
      <c r="D336" s="18">
        <v>153</v>
      </c>
      <c r="E336" s="6">
        <v>8.1043981481481494E-4</v>
      </c>
      <c r="F336" s="19">
        <v>61.69</v>
      </c>
      <c r="G336" s="13"/>
    </row>
    <row r="337" spans="1:7" x14ac:dyDescent="0.25">
      <c r="A337" s="15">
        <v>7</v>
      </c>
      <c r="B337" s="16" t="s">
        <v>55</v>
      </c>
      <c r="C337" s="17">
        <v>26</v>
      </c>
      <c r="D337" s="18">
        <v>102</v>
      </c>
      <c r="E337" s="6">
        <v>8.5113425925925927E-4</v>
      </c>
      <c r="F337" s="19">
        <v>58.75</v>
      </c>
      <c r="G337" s="13"/>
    </row>
    <row r="338" spans="1:7" x14ac:dyDescent="0.25">
      <c r="A338" s="15">
        <v>7</v>
      </c>
      <c r="B338" s="16" t="s">
        <v>55</v>
      </c>
      <c r="C338" s="17">
        <v>26</v>
      </c>
      <c r="D338" s="18">
        <v>102</v>
      </c>
      <c r="E338" s="6">
        <v>8.5194444444444434E-4</v>
      </c>
      <c r="F338" s="19">
        <v>58.69</v>
      </c>
      <c r="G338" s="13"/>
    </row>
    <row r="339" spans="1:7" x14ac:dyDescent="0.25">
      <c r="A339" s="15">
        <v>7</v>
      </c>
      <c r="B339" s="16" t="s">
        <v>55</v>
      </c>
      <c r="C339" s="17">
        <v>26</v>
      </c>
      <c r="D339" s="18">
        <v>102</v>
      </c>
      <c r="E339" s="6">
        <v>8.2606481481481474E-4</v>
      </c>
      <c r="F339" s="19">
        <v>60.53</v>
      </c>
      <c r="G339" s="13"/>
    </row>
    <row r="340" spans="1:7" x14ac:dyDescent="0.25">
      <c r="A340" s="15">
        <v>7</v>
      </c>
      <c r="B340" s="16" t="s">
        <v>55</v>
      </c>
      <c r="C340" s="17">
        <v>26</v>
      </c>
      <c r="D340" s="18">
        <v>102</v>
      </c>
      <c r="E340" s="6">
        <v>8.2263888888888892E-4</v>
      </c>
      <c r="F340" s="19">
        <v>60.78</v>
      </c>
      <c r="G340" s="13"/>
    </row>
    <row r="341" spans="1:7" x14ac:dyDescent="0.25">
      <c r="A341" s="15">
        <v>7</v>
      </c>
      <c r="B341" s="16" t="s">
        <v>55</v>
      </c>
      <c r="C341" s="17">
        <v>26</v>
      </c>
      <c r="D341" s="18">
        <v>102</v>
      </c>
      <c r="E341" s="6">
        <v>8.2946759259259269E-4</v>
      </c>
      <c r="F341" s="19">
        <v>60.28</v>
      </c>
      <c r="G341" s="13"/>
    </row>
    <row r="342" spans="1:7" x14ac:dyDescent="0.25">
      <c r="A342" s="15">
        <v>7</v>
      </c>
      <c r="B342" s="16" t="s">
        <v>55</v>
      </c>
      <c r="C342" s="17">
        <v>26</v>
      </c>
      <c r="D342" s="18">
        <v>102</v>
      </c>
      <c r="E342" s="6">
        <v>8.2313657407407411E-4</v>
      </c>
      <c r="F342" s="19">
        <v>60.74</v>
      </c>
      <c r="G342" s="13"/>
    </row>
    <row r="343" spans="1:7" x14ac:dyDescent="0.25">
      <c r="A343" s="15">
        <v>7</v>
      </c>
      <c r="B343" s="16" t="s">
        <v>55</v>
      </c>
      <c r="C343" s="17">
        <v>26</v>
      </c>
      <c r="D343" s="18">
        <v>102</v>
      </c>
      <c r="E343" s="6">
        <v>8.2429398148148141E-4</v>
      </c>
      <c r="F343" s="19">
        <v>60.66</v>
      </c>
      <c r="G343" s="13"/>
    </row>
    <row r="344" spans="1:7" x14ac:dyDescent="0.25">
      <c r="A344" s="15">
        <v>7</v>
      </c>
      <c r="B344" s="16" t="s">
        <v>55</v>
      </c>
      <c r="C344" s="17">
        <v>26</v>
      </c>
      <c r="D344" s="18">
        <v>102</v>
      </c>
      <c r="E344" s="6">
        <v>8.1776620370370369E-4</v>
      </c>
      <c r="F344" s="19">
        <v>61.14</v>
      </c>
      <c r="G344" s="13"/>
    </row>
    <row r="345" spans="1:7" x14ac:dyDescent="0.25">
      <c r="A345" s="15">
        <v>7</v>
      </c>
      <c r="B345" s="16" t="s">
        <v>55</v>
      </c>
      <c r="C345" s="17">
        <v>26</v>
      </c>
      <c r="D345" s="18">
        <v>102</v>
      </c>
      <c r="E345" s="6">
        <v>8.2275462962962977E-4</v>
      </c>
      <c r="F345" s="19">
        <v>60.77</v>
      </c>
      <c r="G345" s="13"/>
    </row>
    <row r="346" spans="1:7" x14ac:dyDescent="0.25">
      <c r="A346" s="15">
        <v>7</v>
      </c>
      <c r="B346" s="16" t="s">
        <v>55</v>
      </c>
      <c r="C346" s="17">
        <v>26</v>
      </c>
      <c r="D346" s="18">
        <v>102</v>
      </c>
      <c r="E346" s="6">
        <v>8.2562500000000008E-4</v>
      </c>
      <c r="F346" s="19">
        <v>60.56</v>
      </c>
      <c r="G346" s="13"/>
    </row>
    <row r="347" spans="1:7" x14ac:dyDescent="0.25">
      <c r="A347" s="15">
        <v>7</v>
      </c>
      <c r="B347" s="16" t="s">
        <v>55</v>
      </c>
      <c r="C347" s="17">
        <v>26</v>
      </c>
      <c r="D347" s="18">
        <v>102</v>
      </c>
      <c r="E347" s="6">
        <v>8.1684027777777777E-4</v>
      </c>
      <c r="F347" s="19">
        <v>61.21</v>
      </c>
      <c r="G347" s="13"/>
    </row>
    <row r="348" spans="1:7" x14ac:dyDescent="0.25">
      <c r="A348" s="15">
        <v>7</v>
      </c>
      <c r="B348" s="16" t="s">
        <v>55</v>
      </c>
      <c r="C348" s="17">
        <v>26</v>
      </c>
      <c r="D348" s="18">
        <v>102</v>
      </c>
      <c r="E348" s="6">
        <v>8.1370370370370364E-4</v>
      </c>
      <c r="F348" s="19">
        <v>61.45</v>
      </c>
      <c r="G348" s="13"/>
    </row>
    <row r="349" spans="1:7" x14ac:dyDescent="0.25">
      <c r="A349" s="15">
        <v>7</v>
      </c>
      <c r="B349" s="16" t="s">
        <v>55</v>
      </c>
      <c r="C349" s="17">
        <v>26</v>
      </c>
      <c r="D349" s="18">
        <v>102</v>
      </c>
      <c r="E349" s="6">
        <v>8.2063657407407422E-4</v>
      </c>
      <c r="F349" s="19">
        <v>60.93</v>
      </c>
      <c r="G349" s="13"/>
    </row>
    <row r="350" spans="1:7" x14ac:dyDescent="0.25">
      <c r="A350" s="15">
        <v>7</v>
      </c>
      <c r="B350" s="16" t="s">
        <v>55</v>
      </c>
      <c r="C350" s="17">
        <v>26</v>
      </c>
      <c r="D350" s="18">
        <v>102</v>
      </c>
      <c r="E350" s="6">
        <v>8.2594907407407411E-4</v>
      </c>
      <c r="F350" s="19">
        <v>60.54</v>
      </c>
      <c r="G350" s="13"/>
    </row>
    <row r="351" spans="1:7" x14ac:dyDescent="0.25">
      <c r="A351" s="15">
        <v>7</v>
      </c>
      <c r="B351" s="16" t="s">
        <v>55</v>
      </c>
      <c r="C351" s="17">
        <v>26</v>
      </c>
      <c r="D351" s="18">
        <v>102</v>
      </c>
      <c r="E351" s="6">
        <v>9.0809027777777774E-4</v>
      </c>
      <c r="F351" s="19">
        <v>55.06</v>
      </c>
      <c r="G351" s="13"/>
    </row>
    <row r="352" spans="1:7" x14ac:dyDescent="0.25">
      <c r="A352" s="15">
        <v>7</v>
      </c>
      <c r="B352" s="16" t="s">
        <v>55</v>
      </c>
      <c r="C352" s="17">
        <v>26</v>
      </c>
      <c r="D352" s="18">
        <v>102</v>
      </c>
      <c r="E352" s="6">
        <v>8.2013888888888891E-4</v>
      </c>
      <c r="F352" s="19">
        <v>60.97</v>
      </c>
      <c r="G352" s="13"/>
    </row>
    <row r="353" spans="1:7" x14ac:dyDescent="0.25">
      <c r="A353" s="15">
        <v>7</v>
      </c>
      <c r="B353" s="16" t="s">
        <v>55</v>
      </c>
      <c r="C353" s="17">
        <v>26</v>
      </c>
      <c r="D353" s="18">
        <v>102</v>
      </c>
      <c r="E353" s="6">
        <v>8.2237268518518521E-4</v>
      </c>
      <c r="F353" s="19">
        <v>60.8</v>
      </c>
      <c r="G353" s="13"/>
    </row>
    <row r="354" spans="1:7" x14ac:dyDescent="0.25">
      <c r="A354" s="15">
        <v>7</v>
      </c>
      <c r="B354" s="16" t="s">
        <v>55</v>
      </c>
      <c r="C354" s="17">
        <v>26</v>
      </c>
      <c r="D354" s="18">
        <v>102</v>
      </c>
      <c r="E354" s="6">
        <v>8.1831018518518526E-4</v>
      </c>
      <c r="F354" s="19">
        <v>61.1</v>
      </c>
      <c r="G354" s="13"/>
    </row>
    <row r="355" spans="1:7" x14ac:dyDescent="0.25">
      <c r="A355" s="15">
        <v>7</v>
      </c>
      <c r="B355" s="16" t="s">
        <v>55</v>
      </c>
      <c r="C355" s="17">
        <v>26</v>
      </c>
      <c r="D355" s="18">
        <v>102</v>
      </c>
      <c r="E355" s="6">
        <v>8.2696759259259268E-4</v>
      </c>
      <c r="F355" s="19">
        <v>60.46</v>
      </c>
      <c r="G355" s="13"/>
    </row>
    <row r="356" spans="1:7" x14ac:dyDescent="0.25">
      <c r="A356" s="15">
        <v>7</v>
      </c>
      <c r="B356" s="16" t="s">
        <v>55</v>
      </c>
      <c r="C356" s="17">
        <v>26</v>
      </c>
      <c r="D356" s="18">
        <v>102</v>
      </c>
      <c r="E356" s="6">
        <v>8.2151620370370364E-4</v>
      </c>
      <c r="F356" s="19">
        <v>60.86</v>
      </c>
      <c r="G356" s="13"/>
    </row>
    <row r="357" spans="1:7" x14ac:dyDescent="0.25">
      <c r="A357" s="15">
        <v>7</v>
      </c>
      <c r="B357" s="16" t="s">
        <v>55</v>
      </c>
      <c r="C357" s="17">
        <v>26</v>
      </c>
      <c r="D357" s="18">
        <v>102</v>
      </c>
      <c r="E357" s="6">
        <v>8.1616898148148141E-4</v>
      </c>
      <c r="F357" s="19">
        <v>61.26</v>
      </c>
      <c r="G357" s="13"/>
    </row>
    <row r="358" spans="1:7" x14ac:dyDescent="0.25">
      <c r="A358" s="15">
        <v>7</v>
      </c>
      <c r="B358" s="16" t="s">
        <v>55</v>
      </c>
      <c r="C358" s="17">
        <v>26</v>
      </c>
      <c r="D358" s="18">
        <v>102</v>
      </c>
      <c r="E358" s="6">
        <v>8.190046296296296E-4</v>
      </c>
      <c r="F358" s="19">
        <v>61.05</v>
      </c>
      <c r="G358" s="13"/>
    </row>
    <row r="359" spans="1:7" x14ac:dyDescent="0.25">
      <c r="A359" s="15">
        <v>7</v>
      </c>
      <c r="B359" s="16" t="s">
        <v>55</v>
      </c>
      <c r="C359" s="17">
        <v>26</v>
      </c>
      <c r="D359" s="18">
        <v>102</v>
      </c>
      <c r="E359" s="6">
        <v>8.152430555555556E-4</v>
      </c>
      <c r="F359" s="19">
        <v>61.33</v>
      </c>
      <c r="G359" s="13"/>
    </row>
    <row r="360" spans="1:7" x14ac:dyDescent="0.25">
      <c r="A360" s="15">
        <v>7</v>
      </c>
      <c r="B360" s="16" t="s">
        <v>55</v>
      </c>
      <c r="C360" s="17">
        <v>26</v>
      </c>
      <c r="D360" s="18">
        <v>102</v>
      </c>
      <c r="E360" s="6">
        <v>8.1356481481481481E-4</v>
      </c>
      <c r="F360" s="19">
        <v>61.46</v>
      </c>
      <c r="G360" s="13"/>
    </row>
    <row r="361" spans="1:7" x14ac:dyDescent="0.25">
      <c r="A361" s="15">
        <v>7</v>
      </c>
      <c r="B361" s="16" t="s">
        <v>55</v>
      </c>
      <c r="C361" s="17">
        <v>26</v>
      </c>
      <c r="D361" s="18">
        <v>102</v>
      </c>
      <c r="E361" s="6">
        <v>8.1649305555555555E-4</v>
      </c>
      <c r="F361" s="19">
        <v>61.24</v>
      </c>
      <c r="G361" s="13"/>
    </row>
    <row r="362" spans="1:7" x14ac:dyDescent="0.25">
      <c r="A362" s="15">
        <v>7</v>
      </c>
      <c r="B362" s="16" t="s">
        <v>55</v>
      </c>
      <c r="C362" s="17">
        <v>26</v>
      </c>
      <c r="D362" s="18">
        <v>102</v>
      </c>
      <c r="E362" s="6">
        <v>8.1873842592592588E-4</v>
      </c>
      <c r="F362" s="19">
        <v>61.07</v>
      </c>
      <c r="G362" s="13"/>
    </row>
    <row r="363" spans="1:7" x14ac:dyDescent="0.25">
      <c r="A363" s="15">
        <v>7</v>
      </c>
      <c r="B363" s="16" t="s">
        <v>68</v>
      </c>
      <c r="C363" s="17">
        <v>26</v>
      </c>
      <c r="D363" s="18">
        <v>143</v>
      </c>
      <c r="E363" s="6">
        <v>8.7328703703703711E-4</v>
      </c>
      <c r="F363" s="19">
        <v>57.25</v>
      </c>
      <c r="G363" s="13"/>
    </row>
    <row r="364" spans="1:7" x14ac:dyDescent="0.25">
      <c r="A364" s="15">
        <v>7</v>
      </c>
      <c r="B364" s="16" t="s">
        <v>68</v>
      </c>
      <c r="C364" s="17">
        <v>26</v>
      </c>
      <c r="D364" s="18">
        <v>143</v>
      </c>
      <c r="E364" s="6">
        <v>8.358912037037036E-4</v>
      </c>
      <c r="F364" s="19">
        <v>59.82</v>
      </c>
      <c r="G364" s="13"/>
    </row>
    <row r="365" spans="1:7" x14ac:dyDescent="0.25">
      <c r="A365" s="15">
        <v>7</v>
      </c>
      <c r="B365" s="16" t="s">
        <v>68</v>
      </c>
      <c r="C365" s="17">
        <v>26</v>
      </c>
      <c r="D365" s="18">
        <v>143</v>
      </c>
      <c r="E365" s="6">
        <v>8.3168981481481473E-4</v>
      </c>
      <c r="F365" s="19">
        <v>60.12</v>
      </c>
      <c r="G365" s="13"/>
    </row>
    <row r="366" spans="1:7" x14ac:dyDescent="0.25">
      <c r="A366" s="15">
        <v>7</v>
      </c>
      <c r="B366" s="16" t="s">
        <v>68</v>
      </c>
      <c r="C366" s="17">
        <v>26</v>
      </c>
      <c r="D366" s="18">
        <v>143</v>
      </c>
      <c r="E366" s="6">
        <v>8.3172453703703707E-4</v>
      </c>
      <c r="F366" s="19">
        <v>60.12</v>
      </c>
      <c r="G366" s="13"/>
    </row>
    <row r="367" spans="1:7" x14ac:dyDescent="0.25">
      <c r="A367" s="15">
        <v>7</v>
      </c>
      <c r="B367" s="16" t="s">
        <v>68</v>
      </c>
      <c r="C367" s="17">
        <v>26</v>
      </c>
      <c r="D367" s="18">
        <v>143</v>
      </c>
      <c r="E367" s="6">
        <v>8.2398148148148142E-4</v>
      </c>
      <c r="F367" s="19">
        <v>60.68</v>
      </c>
      <c r="G367" s="13"/>
    </row>
    <row r="368" spans="1:7" x14ac:dyDescent="0.25">
      <c r="A368" s="15">
        <v>7</v>
      </c>
      <c r="B368" s="16" t="s">
        <v>68</v>
      </c>
      <c r="C368" s="17">
        <v>26</v>
      </c>
      <c r="D368" s="18">
        <v>143</v>
      </c>
      <c r="E368" s="6">
        <v>8.2319444444444443E-4</v>
      </c>
      <c r="F368" s="19">
        <v>60.74</v>
      </c>
      <c r="G368" s="13"/>
    </row>
    <row r="369" spans="1:7" x14ac:dyDescent="0.25">
      <c r="A369" s="15">
        <v>7</v>
      </c>
      <c r="B369" s="16" t="s">
        <v>68</v>
      </c>
      <c r="C369" s="17">
        <v>26</v>
      </c>
      <c r="D369" s="18">
        <v>143</v>
      </c>
      <c r="E369" s="6">
        <v>8.2192129629629629E-4</v>
      </c>
      <c r="F369" s="19">
        <v>60.83</v>
      </c>
      <c r="G369" s="13"/>
    </row>
    <row r="370" spans="1:7" x14ac:dyDescent="0.25">
      <c r="A370" s="15">
        <v>7</v>
      </c>
      <c r="B370" s="16" t="s">
        <v>68</v>
      </c>
      <c r="C370" s="17">
        <v>26</v>
      </c>
      <c r="D370" s="18">
        <v>143</v>
      </c>
      <c r="E370" s="6">
        <v>8.2517361111111116E-4</v>
      </c>
      <c r="F370" s="19">
        <v>60.59</v>
      </c>
      <c r="G370" s="13"/>
    </row>
    <row r="371" spans="1:7" x14ac:dyDescent="0.25">
      <c r="A371" s="15">
        <v>7</v>
      </c>
      <c r="B371" s="16" t="s">
        <v>68</v>
      </c>
      <c r="C371" s="17">
        <v>26</v>
      </c>
      <c r="D371" s="18">
        <v>143</v>
      </c>
      <c r="E371" s="6">
        <v>8.2178240740740736E-4</v>
      </c>
      <c r="F371" s="19">
        <v>60.84</v>
      </c>
      <c r="G371" s="13"/>
    </row>
    <row r="372" spans="1:7" x14ac:dyDescent="0.25">
      <c r="A372" s="15">
        <v>7</v>
      </c>
      <c r="B372" s="16" t="s">
        <v>68</v>
      </c>
      <c r="C372" s="17">
        <v>26</v>
      </c>
      <c r="D372" s="18">
        <v>143</v>
      </c>
      <c r="E372" s="6">
        <v>8.2943287037037046E-4</v>
      </c>
      <c r="F372" s="19">
        <v>60.28</v>
      </c>
      <c r="G372" s="13"/>
    </row>
    <row r="373" spans="1:7" x14ac:dyDescent="0.25">
      <c r="A373" s="15">
        <v>7</v>
      </c>
      <c r="B373" s="16" t="s">
        <v>68</v>
      </c>
      <c r="C373" s="17">
        <v>26</v>
      </c>
      <c r="D373" s="18">
        <v>143</v>
      </c>
      <c r="E373" s="6">
        <v>8.2640046296296292E-4</v>
      </c>
      <c r="F373" s="19">
        <v>60.5</v>
      </c>
      <c r="G373" s="13"/>
    </row>
    <row r="374" spans="1:7" x14ac:dyDescent="0.25">
      <c r="A374" s="15">
        <v>7</v>
      </c>
      <c r="B374" s="16" t="s">
        <v>68</v>
      </c>
      <c r="C374" s="17">
        <v>26</v>
      </c>
      <c r="D374" s="18">
        <v>143</v>
      </c>
      <c r="E374" s="6">
        <v>8.3224537037037045E-4</v>
      </c>
      <c r="F374" s="19">
        <v>60.08</v>
      </c>
      <c r="G374" s="13"/>
    </row>
    <row r="375" spans="1:7" x14ac:dyDescent="0.25">
      <c r="A375" s="15">
        <v>7</v>
      </c>
      <c r="B375" s="16" t="s">
        <v>68</v>
      </c>
      <c r="C375" s="17">
        <v>26</v>
      </c>
      <c r="D375" s="18">
        <v>143</v>
      </c>
      <c r="E375" s="6">
        <v>8.2537037037037041E-4</v>
      </c>
      <c r="F375" s="19">
        <v>60.58</v>
      </c>
      <c r="G375" s="13"/>
    </row>
    <row r="376" spans="1:7" x14ac:dyDescent="0.25">
      <c r="A376" s="15">
        <v>7</v>
      </c>
      <c r="B376" s="16" t="s">
        <v>68</v>
      </c>
      <c r="C376" s="17">
        <v>26</v>
      </c>
      <c r="D376" s="18">
        <v>143</v>
      </c>
      <c r="E376" s="6">
        <v>8.3251157407407406E-4</v>
      </c>
      <c r="F376" s="19">
        <v>60.06</v>
      </c>
      <c r="G376" s="13"/>
    </row>
    <row r="377" spans="1:7" x14ac:dyDescent="0.25">
      <c r="A377" s="15">
        <v>7</v>
      </c>
      <c r="B377" s="16" t="s">
        <v>68</v>
      </c>
      <c r="C377" s="17">
        <v>26</v>
      </c>
      <c r="D377" s="18">
        <v>143</v>
      </c>
      <c r="E377" s="6">
        <v>8.2469907407407405E-4</v>
      </c>
      <c r="F377" s="19">
        <v>60.63</v>
      </c>
      <c r="G377" s="13"/>
    </row>
    <row r="378" spans="1:7" x14ac:dyDescent="0.25">
      <c r="A378" s="15">
        <v>7</v>
      </c>
      <c r="B378" s="16" t="s">
        <v>68</v>
      </c>
      <c r="C378" s="17">
        <v>26</v>
      </c>
      <c r="D378" s="18">
        <v>143</v>
      </c>
      <c r="E378" s="6">
        <v>8.2954861111111109E-4</v>
      </c>
      <c r="F378" s="19">
        <v>60.27</v>
      </c>
      <c r="G378" s="13"/>
    </row>
    <row r="379" spans="1:7" x14ac:dyDescent="0.25">
      <c r="A379" s="15">
        <v>7</v>
      </c>
      <c r="B379" s="16" t="s">
        <v>68</v>
      </c>
      <c r="C379" s="17">
        <v>26</v>
      </c>
      <c r="D379" s="18">
        <v>143</v>
      </c>
      <c r="E379" s="6">
        <v>8.2817129629629614E-4</v>
      </c>
      <c r="F379" s="19">
        <v>60.37</v>
      </c>
      <c r="G379" s="13"/>
    </row>
    <row r="380" spans="1:7" x14ac:dyDescent="0.25">
      <c r="A380" s="15">
        <v>7</v>
      </c>
      <c r="B380" s="16" t="s">
        <v>68</v>
      </c>
      <c r="C380" s="17">
        <v>26</v>
      </c>
      <c r="D380" s="18">
        <v>143</v>
      </c>
      <c r="E380" s="6">
        <v>8.4040509259259268E-4</v>
      </c>
      <c r="F380" s="19">
        <v>59.5</v>
      </c>
      <c r="G380" s="13"/>
    </row>
    <row r="381" spans="1:7" x14ac:dyDescent="0.25">
      <c r="A381" s="15">
        <v>7</v>
      </c>
      <c r="B381" s="16" t="s">
        <v>68</v>
      </c>
      <c r="C381" s="17">
        <v>26</v>
      </c>
      <c r="D381" s="18">
        <v>143</v>
      </c>
      <c r="E381" s="6">
        <v>8.2035879629629614E-4</v>
      </c>
      <c r="F381" s="19">
        <v>60.95</v>
      </c>
      <c r="G381" s="13"/>
    </row>
    <row r="382" spans="1:7" x14ac:dyDescent="0.25">
      <c r="A382" s="15">
        <v>7</v>
      </c>
      <c r="B382" s="16" t="s">
        <v>68</v>
      </c>
      <c r="C382" s="17">
        <v>26</v>
      </c>
      <c r="D382" s="18">
        <v>143</v>
      </c>
      <c r="E382" s="6">
        <v>8.2059027777777783E-4</v>
      </c>
      <c r="F382" s="19">
        <v>60.93</v>
      </c>
      <c r="G382" s="13"/>
    </row>
    <row r="383" spans="1:7" x14ac:dyDescent="0.25">
      <c r="A383" s="15">
        <v>7</v>
      </c>
      <c r="B383" s="16" t="s">
        <v>68</v>
      </c>
      <c r="C383" s="17">
        <v>26</v>
      </c>
      <c r="D383" s="18">
        <v>143</v>
      </c>
      <c r="E383" s="6">
        <v>8.2532407407407413E-4</v>
      </c>
      <c r="F383" s="19">
        <v>60.58</v>
      </c>
      <c r="G383" s="13"/>
    </row>
    <row r="384" spans="1:7" x14ac:dyDescent="0.25">
      <c r="A384" s="15">
        <v>7</v>
      </c>
      <c r="B384" s="16" t="s">
        <v>68</v>
      </c>
      <c r="C384" s="17">
        <v>26</v>
      </c>
      <c r="D384" s="18">
        <v>143</v>
      </c>
      <c r="E384" s="6">
        <v>8.3063657407407402E-4</v>
      </c>
      <c r="F384" s="19">
        <v>60.19</v>
      </c>
      <c r="G384" s="13"/>
    </row>
    <row r="385" spans="1:7" x14ac:dyDescent="0.25">
      <c r="A385" s="15">
        <v>7</v>
      </c>
      <c r="B385" s="16" t="s">
        <v>68</v>
      </c>
      <c r="C385" s="17">
        <v>26</v>
      </c>
      <c r="D385" s="18">
        <v>143</v>
      </c>
      <c r="E385" s="6">
        <v>8.2739583333333352E-4</v>
      </c>
      <c r="F385" s="19">
        <v>60.43</v>
      </c>
      <c r="G385" s="13"/>
    </row>
    <row r="386" spans="1:7" x14ac:dyDescent="0.25">
      <c r="A386" s="15">
        <v>7</v>
      </c>
      <c r="B386" s="16" t="s">
        <v>68</v>
      </c>
      <c r="C386" s="17">
        <v>26</v>
      </c>
      <c r="D386" s="18">
        <v>143</v>
      </c>
      <c r="E386" s="6">
        <v>8.2766203703703702E-4</v>
      </c>
      <c r="F386" s="19">
        <v>60.41</v>
      </c>
      <c r="G386" s="13"/>
    </row>
    <row r="387" spans="1:7" x14ac:dyDescent="0.25">
      <c r="A387" s="15">
        <v>7</v>
      </c>
      <c r="B387" s="16" t="s">
        <v>68</v>
      </c>
      <c r="C387" s="17">
        <v>26</v>
      </c>
      <c r="D387" s="18">
        <v>143</v>
      </c>
      <c r="E387" s="6">
        <v>8.2030092592592604E-4</v>
      </c>
      <c r="F387" s="19">
        <v>60.95</v>
      </c>
      <c r="G387" s="13"/>
    </row>
    <row r="388" spans="1:7" x14ac:dyDescent="0.25">
      <c r="A388" s="15">
        <v>7</v>
      </c>
      <c r="B388" s="16" t="s">
        <v>68</v>
      </c>
      <c r="C388" s="17">
        <v>26</v>
      </c>
      <c r="D388" s="18">
        <v>143</v>
      </c>
      <c r="E388" s="6">
        <v>8.2342592592592591E-4</v>
      </c>
      <c r="F388" s="19">
        <v>60.72</v>
      </c>
      <c r="G388" s="13"/>
    </row>
    <row r="389" spans="1:7" x14ac:dyDescent="0.25">
      <c r="A389" s="15">
        <v>7</v>
      </c>
      <c r="B389" s="16" t="s">
        <v>673</v>
      </c>
      <c r="C389" s="17">
        <v>26</v>
      </c>
      <c r="D389" s="18">
        <v>106</v>
      </c>
      <c r="E389" s="6">
        <v>8.4898148148148138E-4</v>
      </c>
      <c r="F389" s="19">
        <v>58.89</v>
      </c>
      <c r="G389" s="13"/>
    </row>
    <row r="390" spans="1:7" x14ac:dyDescent="0.25">
      <c r="A390" s="15">
        <v>7</v>
      </c>
      <c r="B390" s="16" t="s">
        <v>673</v>
      </c>
      <c r="C390" s="17">
        <v>26</v>
      </c>
      <c r="D390" s="18">
        <v>106</v>
      </c>
      <c r="E390" s="6">
        <v>8.5583333333333334E-4</v>
      </c>
      <c r="F390" s="19">
        <v>58.42</v>
      </c>
      <c r="G390" s="13"/>
    </row>
    <row r="391" spans="1:7" x14ac:dyDescent="0.25">
      <c r="A391" s="15">
        <v>7</v>
      </c>
      <c r="B391" s="16" t="s">
        <v>673</v>
      </c>
      <c r="C391" s="17">
        <v>26</v>
      </c>
      <c r="D391" s="18">
        <v>106</v>
      </c>
      <c r="E391" s="6">
        <v>8.311805555555556E-4</v>
      </c>
      <c r="F391" s="19">
        <v>60.16</v>
      </c>
      <c r="G391" s="13"/>
    </row>
    <row r="392" spans="1:7" x14ac:dyDescent="0.25">
      <c r="A392" s="15">
        <v>7</v>
      </c>
      <c r="B392" s="16" t="s">
        <v>673</v>
      </c>
      <c r="C392" s="17">
        <v>26</v>
      </c>
      <c r="D392" s="18">
        <v>106</v>
      </c>
      <c r="E392" s="6">
        <v>8.4310185185185182E-4</v>
      </c>
      <c r="F392" s="19">
        <v>59.3</v>
      </c>
      <c r="G392" s="13"/>
    </row>
    <row r="393" spans="1:7" x14ac:dyDescent="0.25">
      <c r="A393" s="15">
        <v>7</v>
      </c>
      <c r="B393" s="16" t="s">
        <v>673</v>
      </c>
      <c r="C393" s="17">
        <v>26</v>
      </c>
      <c r="D393" s="18">
        <v>106</v>
      </c>
      <c r="E393" s="6">
        <v>8.3606481481481477E-4</v>
      </c>
      <c r="F393" s="19">
        <v>59.8</v>
      </c>
      <c r="G393" s="13"/>
    </row>
    <row r="394" spans="1:7" x14ac:dyDescent="0.25">
      <c r="A394" s="15">
        <v>7</v>
      </c>
      <c r="B394" s="16" t="s">
        <v>673</v>
      </c>
      <c r="C394" s="17">
        <v>26</v>
      </c>
      <c r="D394" s="18">
        <v>106</v>
      </c>
      <c r="E394" s="6">
        <v>8.3593749999999988E-4</v>
      </c>
      <c r="F394" s="19">
        <v>59.81</v>
      </c>
      <c r="G394" s="13"/>
    </row>
    <row r="395" spans="1:7" x14ac:dyDescent="0.25">
      <c r="A395" s="15">
        <v>7</v>
      </c>
      <c r="B395" s="16" t="s">
        <v>673</v>
      </c>
      <c r="C395" s="17">
        <v>26</v>
      </c>
      <c r="D395" s="18">
        <v>106</v>
      </c>
      <c r="E395" s="6">
        <v>8.2245370370370382E-4</v>
      </c>
      <c r="F395" s="19">
        <v>60.79</v>
      </c>
      <c r="G395" s="13"/>
    </row>
    <row r="396" spans="1:7" x14ac:dyDescent="0.25">
      <c r="A396" s="15">
        <v>7</v>
      </c>
      <c r="B396" s="16" t="s">
        <v>673</v>
      </c>
      <c r="C396" s="17">
        <v>26</v>
      </c>
      <c r="D396" s="18">
        <v>106</v>
      </c>
      <c r="E396" s="6">
        <v>8.1680555555555543E-4</v>
      </c>
      <c r="F396" s="19">
        <v>61.21</v>
      </c>
      <c r="G396" s="13"/>
    </row>
    <row r="397" spans="1:7" x14ac:dyDescent="0.25">
      <c r="A397" s="15">
        <v>7</v>
      </c>
      <c r="B397" s="16" t="s">
        <v>673</v>
      </c>
      <c r="C397" s="17">
        <v>26</v>
      </c>
      <c r="D397" s="18">
        <v>106</v>
      </c>
      <c r="E397" s="6">
        <v>8.1638888888888896E-4</v>
      </c>
      <c r="F397" s="19">
        <v>61.25</v>
      </c>
      <c r="G397" s="13"/>
    </row>
    <row r="398" spans="1:7" x14ac:dyDescent="0.25">
      <c r="A398" s="15">
        <v>7</v>
      </c>
      <c r="B398" s="16" t="s">
        <v>673</v>
      </c>
      <c r="C398" s="17">
        <v>26</v>
      </c>
      <c r="D398" s="18">
        <v>106</v>
      </c>
      <c r="E398" s="6">
        <v>8.1660879629629629E-4</v>
      </c>
      <c r="F398" s="19">
        <v>61.23</v>
      </c>
      <c r="G398" s="13"/>
    </row>
    <row r="399" spans="1:7" x14ac:dyDescent="0.25">
      <c r="A399" s="15">
        <v>7</v>
      </c>
      <c r="B399" s="16" t="s">
        <v>673</v>
      </c>
      <c r="C399" s="17">
        <v>26</v>
      </c>
      <c r="D399" s="18">
        <v>106</v>
      </c>
      <c r="E399" s="6">
        <v>8.1790509259259262E-4</v>
      </c>
      <c r="F399" s="19">
        <v>61.13</v>
      </c>
      <c r="G399" s="13"/>
    </row>
    <row r="400" spans="1:7" x14ac:dyDescent="0.25">
      <c r="A400" s="15">
        <v>7</v>
      </c>
      <c r="B400" s="16" t="s">
        <v>673</v>
      </c>
      <c r="C400" s="17">
        <v>26</v>
      </c>
      <c r="D400" s="18">
        <v>106</v>
      </c>
      <c r="E400" s="6">
        <v>8.2559027777777785E-4</v>
      </c>
      <c r="F400" s="19">
        <v>60.56</v>
      </c>
      <c r="G400" s="13"/>
    </row>
    <row r="401" spans="1:7" x14ac:dyDescent="0.25">
      <c r="A401" s="15">
        <v>7</v>
      </c>
      <c r="B401" s="16" t="s">
        <v>673</v>
      </c>
      <c r="C401" s="17">
        <v>26</v>
      </c>
      <c r="D401" s="18">
        <v>106</v>
      </c>
      <c r="E401" s="6">
        <v>8.1799768518518517E-4</v>
      </c>
      <c r="F401" s="19">
        <v>61.12</v>
      </c>
      <c r="G401" s="13"/>
    </row>
    <row r="402" spans="1:7" x14ac:dyDescent="0.25">
      <c r="A402" s="15">
        <v>7</v>
      </c>
      <c r="B402" s="16" t="s">
        <v>673</v>
      </c>
      <c r="C402" s="17">
        <v>26</v>
      </c>
      <c r="D402" s="18">
        <v>106</v>
      </c>
      <c r="E402" s="6">
        <v>8.190856481481481E-4</v>
      </c>
      <c r="F402" s="19">
        <v>61.04</v>
      </c>
      <c r="G402" s="13"/>
    </row>
    <row r="403" spans="1:7" x14ac:dyDescent="0.25">
      <c r="A403" s="15">
        <v>7</v>
      </c>
      <c r="B403" s="16" t="s">
        <v>673</v>
      </c>
      <c r="C403" s="17">
        <v>26</v>
      </c>
      <c r="D403" s="18">
        <v>106</v>
      </c>
      <c r="E403" s="6">
        <v>8.4223379629629622E-4</v>
      </c>
      <c r="F403" s="19">
        <v>59.37</v>
      </c>
      <c r="G403" s="13"/>
    </row>
    <row r="404" spans="1:7" x14ac:dyDescent="0.25">
      <c r="A404" s="15">
        <v>7</v>
      </c>
      <c r="B404" s="16" t="s">
        <v>673</v>
      </c>
      <c r="C404" s="17">
        <v>26</v>
      </c>
      <c r="D404" s="18">
        <v>106</v>
      </c>
      <c r="E404" s="6">
        <v>8.2386574074074089E-4</v>
      </c>
      <c r="F404" s="19">
        <v>60.69</v>
      </c>
      <c r="G404" s="13"/>
    </row>
    <row r="405" spans="1:7" x14ac:dyDescent="0.25">
      <c r="A405" s="15">
        <v>7</v>
      </c>
      <c r="B405" s="16" t="s">
        <v>673</v>
      </c>
      <c r="C405" s="17">
        <v>26</v>
      </c>
      <c r="D405" s="18">
        <v>106</v>
      </c>
      <c r="E405" s="6">
        <v>8.1932870370370363E-4</v>
      </c>
      <c r="F405" s="19">
        <v>61.03</v>
      </c>
      <c r="G405" s="13"/>
    </row>
    <row r="406" spans="1:7" x14ac:dyDescent="0.25">
      <c r="A406" s="15">
        <v>7</v>
      </c>
      <c r="B406" s="16" t="s">
        <v>673</v>
      </c>
      <c r="C406" s="17">
        <v>26</v>
      </c>
      <c r="D406" s="18">
        <v>106</v>
      </c>
      <c r="E406" s="6">
        <v>8.1643518518518523E-4</v>
      </c>
      <c r="F406" s="19">
        <v>61.24</v>
      </c>
      <c r="G406" s="13"/>
    </row>
    <row r="407" spans="1:7" x14ac:dyDescent="0.25">
      <c r="A407" s="15">
        <v>7</v>
      </c>
      <c r="B407" s="16" t="s">
        <v>673</v>
      </c>
      <c r="C407" s="17">
        <v>26</v>
      </c>
      <c r="D407" s="18">
        <v>106</v>
      </c>
      <c r="E407" s="6">
        <v>8.2590277777777783E-4</v>
      </c>
      <c r="F407" s="19">
        <v>60.54</v>
      </c>
      <c r="G407" s="13"/>
    </row>
    <row r="408" spans="1:7" x14ac:dyDescent="0.25">
      <c r="A408" s="15">
        <v>7</v>
      </c>
      <c r="B408" s="16" t="s">
        <v>673</v>
      </c>
      <c r="C408" s="17">
        <v>26</v>
      </c>
      <c r="D408" s="18">
        <v>106</v>
      </c>
      <c r="E408" s="6">
        <v>8.2305555555555561E-4</v>
      </c>
      <c r="F408" s="19">
        <v>60.75</v>
      </c>
      <c r="G408" s="13"/>
    </row>
    <row r="409" spans="1:7" x14ac:dyDescent="0.25">
      <c r="A409" s="15">
        <v>7</v>
      </c>
      <c r="B409" s="16" t="s">
        <v>673</v>
      </c>
      <c r="C409" s="17">
        <v>26</v>
      </c>
      <c r="D409" s="18">
        <v>106</v>
      </c>
      <c r="E409" s="6">
        <v>8.182175925925925E-4</v>
      </c>
      <c r="F409" s="19">
        <v>61.11</v>
      </c>
      <c r="G409" s="13"/>
    </row>
    <row r="410" spans="1:7" x14ac:dyDescent="0.25">
      <c r="A410" s="15">
        <v>7</v>
      </c>
      <c r="B410" s="16" t="s">
        <v>673</v>
      </c>
      <c r="C410" s="17">
        <v>26</v>
      </c>
      <c r="D410" s="18">
        <v>106</v>
      </c>
      <c r="E410" s="6">
        <v>8.1962962962962979E-4</v>
      </c>
      <c r="F410" s="19">
        <v>61</v>
      </c>
      <c r="G410" s="13"/>
    </row>
    <row r="411" spans="1:7" x14ac:dyDescent="0.25">
      <c r="A411" s="15">
        <v>7</v>
      </c>
      <c r="B411" s="16" t="s">
        <v>673</v>
      </c>
      <c r="C411" s="17">
        <v>26</v>
      </c>
      <c r="D411" s="18">
        <v>106</v>
      </c>
      <c r="E411" s="6">
        <v>8.172685185185185E-4</v>
      </c>
      <c r="F411" s="19">
        <v>61.18</v>
      </c>
      <c r="G411" s="13"/>
    </row>
    <row r="412" spans="1:7" x14ac:dyDescent="0.25">
      <c r="A412" s="15">
        <v>7</v>
      </c>
      <c r="B412" s="16" t="s">
        <v>673</v>
      </c>
      <c r="C412" s="17">
        <v>26</v>
      </c>
      <c r="D412" s="18">
        <v>106</v>
      </c>
      <c r="E412" s="6">
        <v>8.1890046296296301E-4</v>
      </c>
      <c r="F412" s="19">
        <v>61.06</v>
      </c>
      <c r="G412" s="13"/>
    </row>
    <row r="413" spans="1:7" x14ac:dyDescent="0.25">
      <c r="A413" s="15">
        <v>7</v>
      </c>
      <c r="B413" s="16" t="s">
        <v>673</v>
      </c>
      <c r="C413" s="17">
        <v>26</v>
      </c>
      <c r="D413" s="18">
        <v>106</v>
      </c>
      <c r="E413" s="6">
        <v>8.191898148148148E-4</v>
      </c>
      <c r="F413" s="19">
        <v>61.04</v>
      </c>
      <c r="G413" s="13"/>
    </row>
    <row r="414" spans="1:7" x14ac:dyDescent="0.25">
      <c r="A414" s="15">
        <v>7</v>
      </c>
      <c r="B414" s="16" t="s">
        <v>673</v>
      </c>
      <c r="C414" s="17">
        <v>26</v>
      </c>
      <c r="D414" s="18">
        <v>106</v>
      </c>
      <c r="E414" s="6">
        <v>8.17349537037037E-4</v>
      </c>
      <c r="F414" s="19">
        <v>61.17</v>
      </c>
      <c r="G414" s="13"/>
    </row>
    <row r="415" spans="1:7" x14ac:dyDescent="0.25">
      <c r="A415" s="15">
        <v>7</v>
      </c>
      <c r="B415" s="16" t="s">
        <v>9</v>
      </c>
      <c r="C415" s="17">
        <v>26</v>
      </c>
      <c r="D415" s="18">
        <v>138</v>
      </c>
      <c r="E415" s="6">
        <v>8.620833333333333E-4</v>
      </c>
      <c r="F415" s="19">
        <v>58</v>
      </c>
      <c r="G415" s="13"/>
    </row>
    <row r="416" spans="1:7" x14ac:dyDescent="0.25">
      <c r="A416" s="15">
        <v>7</v>
      </c>
      <c r="B416" s="16" t="s">
        <v>9</v>
      </c>
      <c r="C416" s="17">
        <v>26</v>
      </c>
      <c r="D416" s="18">
        <v>138</v>
      </c>
      <c r="E416" s="6">
        <v>8.4341435185185181E-4</v>
      </c>
      <c r="F416" s="19">
        <v>59.28</v>
      </c>
      <c r="G416" s="13"/>
    </row>
    <row r="417" spans="1:7" x14ac:dyDescent="0.25">
      <c r="A417" s="15">
        <v>7</v>
      </c>
      <c r="B417" s="16" t="s">
        <v>9</v>
      </c>
      <c r="C417" s="17">
        <v>26</v>
      </c>
      <c r="D417" s="18">
        <v>138</v>
      </c>
      <c r="E417" s="6">
        <v>8.275E-4</v>
      </c>
      <c r="F417" s="19">
        <v>60.42</v>
      </c>
      <c r="G417" s="13"/>
    </row>
    <row r="418" spans="1:7" x14ac:dyDescent="0.25">
      <c r="A418" s="15">
        <v>7</v>
      </c>
      <c r="B418" s="16" t="s">
        <v>9</v>
      </c>
      <c r="C418" s="17">
        <v>26</v>
      </c>
      <c r="D418" s="18">
        <v>138</v>
      </c>
      <c r="E418" s="6">
        <v>8.1696759259259255E-4</v>
      </c>
      <c r="F418" s="19">
        <v>61.2</v>
      </c>
      <c r="G418" s="13"/>
    </row>
    <row r="419" spans="1:7" x14ac:dyDescent="0.25">
      <c r="A419" s="15">
        <v>7</v>
      </c>
      <c r="B419" s="16" t="s">
        <v>9</v>
      </c>
      <c r="C419" s="17">
        <v>26</v>
      </c>
      <c r="D419" s="18">
        <v>138</v>
      </c>
      <c r="E419" s="6">
        <v>8.191087962962964E-4</v>
      </c>
      <c r="F419" s="19">
        <v>61.04</v>
      </c>
      <c r="G419" s="13"/>
    </row>
    <row r="420" spans="1:7" x14ac:dyDescent="0.25">
      <c r="A420" s="15">
        <v>7</v>
      </c>
      <c r="B420" s="16" t="s">
        <v>9</v>
      </c>
      <c r="C420" s="17">
        <v>26</v>
      </c>
      <c r="D420" s="18">
        <v>138</v>
      </c>
      <c r="E420" s="6">
        <v>8.1702546296296297E-4</v>
      </c>
      <c r="F420" s="19">
        <v>61.2</v>
      </c>
      <c r="G420" s="13"/>
    </row>
    <row r="421" spans="1:7" x14ac:dyDescent="0.25">
      <c r="A421" s="15">
        <v>7</v>
      </c>
      <c r="B421" s="16" t="s">
        <v>9</v>
      </c>
      <c r="C421" s="17">
        <v>26</v>
      </c>
      <c r="D421" s="18">
        <v>138</v>
      </c>
      <c r="E421" s="6">
        <v>1.2883333333333334E-3</v>
      </c>
      <c r="F421" s="19">
        <v>38.81</v>
      </c>
      <c r="G421" s="13"/>
    </row>
    <row r="422" spans="1:7" x14ac:dyDescent="0.25">
      <c r="A422" s="15">
        <v>7</v>
      </c>
      <c r="B422" s="16" t="s">
        <v>9</v>
      </c>
      <c r="C422" s="17">
        <v>26</v>
      </c>
      <c r="D422" s="18">
        <v>138</v>
      </c>
      <c r="E422" s="6">
        <v>8.1523148148148145E-4</v>
      </c>
      <c r="F422" s="19">
        <v>61.33</v>
      </c>
      <c r="G422" s="13"/>
    </row>
    <row r="423" spans="1:7" x14ac:dyDescent="0.25">
      <c r="A423" s="15">
        <v>7</v>
      </c>
      <c r="B423" s="16" t="s">
        <v>9</v>
      </c>
      <c r="C423" s="17">
        <v>26</v>
      </c>
      <c r="D423" s="18">
        <v>138</v>
      </c>
      <c r="E423" s="6">
        <v>8.1491898148148157E-4</v>
      </c>
      <c r="F423" s="19">
        <v>61.36</v>
      </c>
      <c r="G423" s="13"/>
    </row>
    <row r="424" spans="1:7" x14ac:dyDescent="0.25">
      <c r="A424" s="15">
        <v>7</v>
      </c>
      <c r="B424" s="16" t="s">
        <v>9</v>
      </c>
      <c r="C424" s="17">
        <v>26</v>
      </c>
      <c r="D424" s="18">
        <v>138</v>
      </c>
      <c r="E424" s="6">
        <v>8.1082175925925929E-4</v>
      </c>
      <c r="F424" s="19">
        <v>61.67</v>
      </c>
      <c r="G424" s="13"/>
    </row>
    <row r="425" spans="1:7" x14ac:dyDescent="0.25">
      <c r="A425" s="15">
        <v>7</v>
      </c>
      <c r="B425" s="16" t="s">
        <v>9</v>
      </c>
      <c r="C425" s="17">
        <v>26</v>
      </c>
      <c r="D425" s="18">
        <v>138</v>
      </c>
      <c r="E425" s="6">
        <v>8.1054398148148153E-4</v>
      </c>
      <c r="F425" s="19">
        <v>61.69</v>
      </c>
      <c r="G425" s="13"/>
    </row>
    <row r="426" spans="1:7" x14ac:dyDescent="0.25">
      <c r="A426" s="15">
        <v>7</v>
      </c>
      <c r="B426" s="16" t="s">
        <v>9</v>
      </c>
      <c r="C426" s="17">
        <v>26</v>
      </c>
      <c r="D426" s="18">
        <v>138</v>
      </c>
      <c r="E426" s="6">
        <v>8.1076388888888897E-4</v>
      </c>
      <c r="F426" s="19">
        <v>61.67</v>
      </c>
      <c r="G426" s="13"/>
    </row>
    <row r="427" spans="1:7" x14ac:dyDescent="0.25">
      <c r="A427" s="15">
        <v>7</v>
      </c>
      <c r="B427" s="16" t="s">
        <v>9</v>
      </c>
      <c r="C427" s="17">
        <v>26</v>
      </c>
      <c r="D427" s="18">
        <v>138</v>
      </c>
      <c r="E427" s="6">
        <v>8.1060185185185185E-4</v>
      </c>
      <c r="F427" s="19">
        <v>61.68</v>
      </c>
      <c r="G427" s="13"/>
    </row>
    <row r="428" spans="1:7" x14ac:dyDescent="0.25">
      <c r="A428" s="15">
        <v>7</v>
      </c>
      <c r="B428" s="16" t="s">
        <v>9</v>
      </c>
      <c r="C428" s="17">
        <v>26</v>
      </c>
      <c r="D428" s="18">
        <v>138</v>
      </c>
      <c r="E428" s="6">
        <v>8.119328703703703E-4</v>
      </c>
      <c r="F428" s="19">
        <v>61.58</v>
      </c>
      <c r="G428" s="13"/>
    </row>
    <row r="429" spans="1:7" x14ac:dyDescent="0.25">
      <c r="A429" s="15">
        <v>7</v>
      </c>
      <c r="B429" s="16" t="s">
        <v>9</v>
      </c>
      <c r="C429" s="17">
        <v>26</v>
      </c>
      <c r="D429" s="18">
        <v>138</v>
      </c>
      <c r="E429" s="6">
        <v>8.1038194444444441E-4</v>
      </c>
      <c r="F429" s="19">
        <v>61.7</v>
      </c>
      <c r="G429" s="13"/>
    </row>
    <row r="430" spans="1:7" x14ac:dyDescent="0.25">
      <c r="A430" s="15">
        <v>7</v>
      </c>
      <c r="B430" s="16" t="s">
        <v>9</v>
      </c>
      <c r="C430" s="17">
        <v>26</v>
      </c>
      <c r="D430" s="18">
        <v>138</v>
      </c>
      <c r="E430" s="6">
        <v>8.1120370370370363E-4</v>
      </c>
      <c r="F430" s="19">
        <v>61.64</v>
      </c>
      <c r="G430" s="13"/>
    </row>
    <row r="431" spans="1:7" x14ac:dyDescent="0.25">
      <c r="A431" s="15">
        <v>7</v>
      </c>
      <c r="B431" s="16" t="s">
        <v>9</v>
      </c>
      <c r="C431" s="17">
        <v>26</v>
      </c>
      <c r="D431" s="18">
        <v>138</v>
      </c>
      <c r="E431" s="6">
        <v>8.0716435185185188E-4</v>
      </c>
      <c r="F431" s="19">
        <v>61.95</v>
      </c>
      <c r="G431" s="13"/>
    </row>
    <row r="432" spans="1:7" x14ac:dyDescent="0.25">
      <c r="A432" s="15">
        <v>7</v>
      </c>
      <c r="B432" s="16" t="s">
        <v>9</v>
      </c>
      <c r="C432" s="17">
        <v>26</v>
      </c>
      <c r="D432" s="18">
        <v>138</v>
      </c>
      <c r="E432" s="6">
        <v>8.0856481481481491E-4</v>
      </c>
      <c r="F432" s="19">
        <v>61.84</v>
      </c>
      <c r="G432" s="13"/>
    </row>
    <row r="433" spans="1:7" x14ac:dyDescent="0.25">
      <c r="A433" s="15">
        <v>7</v>
      </c>
      <c r="B433" s="16" t="s">
        <v>9</v>
      </c>
      <c r="C433" s="17">
        <v>26</v>
      </c>
      <c r="D433" s="18">
        <v>138</v>
      </c>
      <c r="E433" s="6">
        <v>8.0839120370370364E-4</v>
      </c>
      <c r="F433" s="19">
        <v>61.85</v>
      </c>
      <c r="G433" s="13"/>
    </row>
    <row r="434" spans="1:7" x14ac:dyDescent="0.25">
      <c r="A434" s="15">
        <v>7</v>
      </c>
      <c r="B434" s="16" t="s">
        <v>9</v>
      </c>
      <c r="C434" s="17">
        <v>26</v>
      </c>
      <c r="D434" s="18">
        <v>138</v>
      </c>
      <c r="E434" s="6">
        <v>8.1215277777777785E-4</v>
      </c>
      <c r="F434" s="19">
        <v>61.56</v>
      </c>
      <c r="G434" s="13"/>
    </row>
    <row r="435" spans="1:7" x14ac:dyDescent="0.25">
      <c r="A435" s="15">
        <v>7</v>
      </c>
      <c r="B435" s="16" t="s">
        <v>9</v>
      </c>
      <c r="C435" s="17">
        <v>26</v>
      </c>
      <c r="D435" s="18">
        <v>138</v>
      </c>
      <c r="E435" s="6">
        <v>8.114583333333333E-4</v>
      </c>
      <c r="F435" s="19">
        <v>61.62</v>
      </c>
      <c r="G435" s="13"/>
    </row>
    <row r="436" spans="1:7" x14ac:dyDescent="0.25">
      <c r="A436" s="15">
        <v>7</v>
      </c>
      <c r="B436" s="16" t="s">
        <v>9</v>
      </c>
      <c r="C436" s="17">
        <v>26</v>
      </c>
      <c r="D436" s="18">
        <v>138</v>
      </c>
      <c r="E436" s="6">
        <v>8.072222222222222E-4</v>
      </c>
      <c r="F436" s="19">
        <v>61.94</v>
      </c>
      <c r="G436" s="13"/>
    </row>
    <row r="437" spans="1:7" x14ac:dyDescent="0.25">
      <c r="A437" s="15">
        <v>7</v>
      </c>
      <c r="B437" s="16" t="s">
        <v>9</v>
      </c>
      <c r="C437" s="17">
        <v>26</v>
      </c>
      <c r="D437" s="18">
        <v>138</v>
      </c>
      <c r="E437" s="6">
        <v>8.1230324074074072E-4</v>
      </c>
      <c r="F437" s="19">
        <v>61.55</v>
      </c>
      <c r="G437" s="13"/>
    </row>
    <row r="438" spans="1:7" x14ac:dyDescent="0.25">
      <c r="A438" s="15">
        <v>7</v>
      </c>
      <c r="B438" s="16" t="s">
        <v>9</v>
      </c>
      <c r="C438" s="17">
        <v>26</v>
      </c>
      <c r="D438" s="18">
        <v>138</v>
      </c>
      <c r="E438" s="6">
        <v>8.1027777777777782E-4</v>
      </c>
      <c r="F438" s="19">
        <v>61.71</v>
      </c>
      <c r="G438" s="13"/>
    </row>
    <row r="439" spans="1:7" x14ac:dyDescent="0.25">
      <c r="A439" s="15">
        <v>7</v>
      </c>
      <c r="B439" s="16" t="s">
        <v>9</v>
      </c>
      <c r="C439" s="17">
        <v>26</v>
      </c>
      <c r="D439" s="18">
        <v>138</v>
      </c>
      <c r="E439" s="6">
        <v>8.1209490740740754E-4</v>
      </c>
      <c r="F439" s="19">
        <v>61.57</v>
      </c>
      <c r="G439" s="13"/>
    </row>
    <row r="440" spans="1:7" x14ac:dyDescent="0.25">
      <c r="A440" s="15">
        <v>7</v>
      </c>
      <c r="B440" s="16" t="s">
        <v>9</v>
      </c>
      <c r="C440" s="17">
        <v>26</v>
      </c>
      <c r="D440" s="18">
        <v>138</v>
      </c>
      <c r="E440" s="6">
        <v>8.0687499999999998E-4</v>
      </c>
      <c r="F440" s="19">
        <v>61.97</v>
      </c>
      <c r="G440" s="13"/>
    </row>
    <row r="441" spans="1:7" x14ac:dyDescent="0.25">
      <c r="A441" s="15">
        <v>7</v>
      </c>
      <c r="B441" s="16" t="s">
        <v>67</v>
      </c>
      <c r="C441" s="17">
        <v>26</v>
      </c>
      <c r="D441" s="18">
        <v>105</v>
      </c>
      <c r="E441" s="6">
        <v>8.5934027777777777E-4</v>
      </c>
      <c r="F441" s="19">
        <v>58.18</v>
      </c>
      <c r="G441" s="13"/>
    </row>
    <row r="442" spans="1:7" x14ac:dyDescent="0.25">
      <c r="A442" s="15">
        <v>7</v>
      </c>
      <c r="B442" s="16" t="s">
        <v>67</v>
      </c>
      <c r="C442" s="17">
        <v>26</v>
      </c>
      <c r="D442" s="18">
        <v>105</v>
      </c>
      <c r="E442" s="6">
        <v>8.6314814814814804E-4</v>
      </c>
      <c r="F442" s="19">
        <v>57.93</v>
      </c>
      <c r="G442" s="13"/>
    </row>
    <row r="443" spans="1:7" x14ac:dyDescent="0.25">
      <c r="A443" s="15">
        <v>7</v>
      </c>
      <c r="B443" s="16" t="s">
        <v>67</v>
      </c>
      <c r="C443" s="17">
        <v>26</v>
      </c>
      <c r="D443" s="18">
        <v>105</v>
      </c>
      <c r="E443" s="6">
        <v>8.3821759259259266E-4</v>
      </c>
      <c r="F443" s="19">
        <v>59.65</v>
      </c>
      <c r="G443" s="13"/>
    </row>
    <row r="444" spans="1:7" x14ac:dyDescent="0.25">
      <c r="A444" s="15">
        <v>7</v>
      </c>
      <c r="B444" s="16" t="s">
        <v>67</v>
      </c>
      <c r="C444" s="17">
        <v>26</v>
      </c>
      <c r="D444" s="18">
        <v>105</v>
      </c>
      <c r="E444" s="6">
        <v>8.3342592592592583E-4</v>
      </c>
      <c r="F444" s="19">
        <v>59.99</v>
      </c>
      <c r="G444" s="13"/>
    </row>
    <row r="445" spans="1:7" x14ac:dyDescent="0.25">
      <c r="A445" s="15">
        <v>7</v>
      </c>
      <c r="B445" s="16" t="s">
        <v>67</v>
      </c>
      <c r="C445" s="17">
        <v>26</v>
      </c>
      <c r="D445" s="18">
        <v>105</v>
      </c>
      <c r="E445" s="6">
        <v>8.2642361111111111E-4</v>
      </c>
      <c r="F445" s="19">
        <v>60.5</v>
      </c>
      <c r="G445" s="13"/>
    </row>
    <row r="446" spans="1:7" x14ac:dyDescent="0.25">
      <c r="A446" s="15">
        <v>7</v>
      </c>
      <c r="B446" s="16" t="s">
        <v>67</v>
      </c>
      <c r="C446" s="17">
        <v>26</v>
      </c>
      <c r="D446" s="18">
        <v>105</v>
      </c>
      <c r="E446" s="6">
        <v>8.2539351851851838E-4</v>
      </c>
      <c r="F446" s="19">
        <v>60.58</v>
      </c>
      <c r="G446" s="13"/>
    </row>
    <row r="447" spans="1:7" x14ac:dyDescent="0.25">
      <c r="A447" s="15">
        <v>7</v>
      </c>
      <c r="B447" s="16" t="s">
        <v>67</v>
      </c>
      <c r="C447" s="17">
        <v>26</v>
      </c>
      <c r="D447" s="18">
        <v>105</v>
      </c>
      <c r="E447" s="6">
        <v>8.2027777777777785E-4</v>
      </c>
      <c r="F447" s="19">
        <v>60.95</v>
      </c>
      <c r="G447" s="13"/>
    </row>
    <row r="448" spans="1:7" x14ac:dyDescent="0.25">
      <c r="A448" s="15">
        <v>7</v>
      </c>
      <c r="B448" s="16" t="s">
        <v>67</v>
      </c>
      <c r="C448" s="17">
        <v>26</v>
      </c>
      <c r="D448" s="18">
        <v>105</v>
      </c>
      <c r="E448" s="6">
        <v>8.2541666666666668E-4</v>
      </c>
      <c r="F448" s="19">
        <v>60.58</v>
      </c>
      <c r="G448" s="13"/>
    </row>
    <row r="449" spans="1:7" x14ac:dyDescent="0.25">
      <c r="A449" s="15">
        <v>7</v>
      </c>
      <c r="B449" s="16" t="s">
        <v>67</v>
      </c>
      <c r="C449" s="17">
        <v>26</v>
      </c>
      <c r="D449" s="18">
        <v>105</v>
      </c>
      <c r="E449" s="6">
        <v>8.2476851851851852E-4</v>
      </c>
      <c r="F449" s="19">
        <v>60.62</v>
      </c>
      <c r="G449" s="13"/>
    </row>
    <row r="450" spans="1:7" x14ac:dyDescent="0.25">
      <c r="A450" s="15">
        <v>7</v>
      </c>
      <c r="B450" s="16" t="s">
        <v>67</v>
      </c>
      <c r="C450" s="17">
        <v>26</v>
      </c>
      <c r="D450" s="18">
        <v>105</v>
      </c>
      <c r="E450" s="6">
        <v>8.2428240740740736E-4</v>
      </c>
      <c r="F450" s="19">
        <v>60.66</v>
      </c>
      <c r="G450" s="13"/>
    </row>
    <row r="451" spans="1:7" x14ac:dyDescent="0.25">
      <c r="A451" s="15">
        <v>7</v>
      </c>
      <c r="B451" s="16" t="s">
        <v>67</v>
      </c>
      <c r="C451" s="17">
        <v>26</v>
      </c>
      <c r="D451" s="18">
        <v>105</v>
      </c>
      <c r="E451" s="6">
        <v>8.1930555555555543E-4</v>
      </c>
      <c r="F451" s="19">
        <v>61.03</v>
      </c>
      <c r="G451" s="13"/>
    </row>
    <row r="452" spans="1:7" x14ac:dyDescent="0.25">
      <c r="A452" s="15">
        <v>7</v>
      </c>
      <c r="B452" s="16" t="s">
        <v>67</v>
      </c>
      <c r="C452" s="17">
        <v>26</v>
      </c>
      <c r="D452" s="18">
        <v>105</v>
      </c>
      <c r="E452" s="6">
        <v>8.2559027777777785E-4</v>
      </c>
      <c r="F452" s="19">
        <v>60.56</v>
      </c>
      <c r="G452" s="13"/>
    </row>
    <row r="453" spans="1:7" x14ac:dyDescent="0.25">
      <c r="A453" s="15">
        <v>7</v>
      </c>
      <c r="B453" s="16" t="s">
        <v>67</v>
      </c>
      <c r="C453" s="17">
        <v>26</v>
      </c>
      <c r="D453" s="18">
        <v>105</v>
      </c>
      <c r="E453" s="6">
        <v>8.2430555555555556E-4</v>
      </c>
      <c r="F453" s="19">
        <v>60.66</v>
      </c>
      <c r="G453" s="13"/>
    </row>
    <row r="454" spans="1:7" x14ac:dyDescent="0.25">
      <c r="A454" s="15">
        <v>7</v>
      </c>
      <c r="B454" s="16" t="s">
        <v>67</v>
      </c>
      <c r="C454" s="17">
        <v>26</v>
      </c>
      <c r="D454" s="18">
        <v>105</v>
      </c>
      <c r="E454" s="6">
        <v>8.1616898148148141E-4</v>
      </c>
      <c r="F454" s="19">
        <v>61.26</v>
      </c>
      <c r="G454" s="13"/>
    </row>
    <row r="455" spans="1:7" x14ac:dyDescent="0.25">
      <c r="A455" s="15">
        <v>7</v>
      </c>
      <c r="B455" s="16" t="s">
        <v>67</v>
      </c>
      <c r="C455" s="17">
        <v>26</v>
      </c>
      <c r="D455" s="18">
        <v>105</v>
      </c>
      <c r="E455" s="6">
        <v>9.3255787037037048E-4</v>
      </c>
      <c r="F455" s="19">
        <v>53.62</v>
      </c>
      <c r="G455" s="13"/>
    </row>
    <row r="456" spans="1:7" x14ac:dyDescent="0.25">
      <c r="A456" s="15">
        <v>7</v>
      </c>
      <c r="B456" s="16" t="s">
        <v>67</v>
      </c>
      <c r="C456" s="17">
        <v>26</v>
      </c>
      <c r="D456" s="18">
        <v>105</v>
      </c>
      <c r="E456" s="6">
        <v>8.3858796296296296E-4</v>
      </c>
      <c r="F456" s="19">
        <v>59.62</v>
      </c>
      <c r="G456" s="13"/>
    </row>
    <row r="457" spans="1:7" x14ac:dyDescent="0.25">
      <c r="A457" s="15">
        <v>7</v>
      </c>
      <c r="B457" s="16" t="s">
        <v>67</v>
      </c>
      <c r="C457" s="17">
        <v>26</v>
      </c>
      <c r="D457" s="18">
        <v>105</v>
      </c>
      <c r="E457" s="6">
        <v>8.3538194444444447E-4</v>
      </c>
      <c r="F457" s="19">
        <v>59.85</v>
      </c>
      <c r="G457" s="13"/>
    </row>
    <row r="458" spans="1:7" x14ac:dyDescent="0.25">
      <c r="A458" s="15">
        <v>7</v>
      </c>
      <c r="B458" s="16" t="s">
        <v>67</v>
      </c>
      <c r="C458" s="17">
        <v>26</v>
      </c>
      <c r="D458" s="18">
        <v>105</v>
      </c>
      <c r="E458" s="6">
        <v>8.2766203703703702E-4</v>
      </c>
      <c r="F458" s="19">
        <v>60.41</v>
      </c>
      <c r="G458" s="13"/>
    </row>
    <row r="459" spans="1:7" x14ac:dyDescent="0.25">
      <c r="A459" s="15">
        <v>7</v>
      </c>
      <c r="B459" s="16" t="s">
        <v>67</v>
      </c>
      <c r="C459" s="17">
        <v>26</v>
      </c>
      <c r="D459" s="18">
        <v>105</v>
      </c>
      <c r="E459" s="6">
        <v>8.2157407407407407E-4</v>
      </c>
      <c r="F459" s="19">
        <v>60.86</v>
      </c>
      <c r="G459" s="13"/>
    </row>
    <row r="460" spans="1:7" x14ac:dyDescent="0.25">
      <c r="A460" s="15">
        <v>7</v>
      </c>
      <c r="B460" s="16" t="s">
        <v>67</v>
      </c>
      <c r="C460" s="17">
        <v>26</v>
      </c>
      <c r="D460" s="18">
        <v>105</v>
      </c>
      <c r="E460" s="6">
        <v>8.2723379629629629E-4</v>
      </c>
      <c r="F460" s="19">
        <v>60.44</v>
      </c>
      <c r="G460" s="13"/>
    </row>
    <row r="461" spans="1:7" x14ac:dyDescent="0.25">
      <c r="A461" s="15">
        <v>7</v>
      </c>
      <c r="B461" s="16" t="s">
        <v>67</v>
      </c>
      <c r="C461" s="17">
        <v>26</v>
      </c>
      <c r="D461" s="18">
        <v>105</v>
      </c>
      <c r="E461" s="6">
        <v>8.2405092592592599E-4</v>
      </c>
      <c r="F461" s="19">
        <v>60.68</v>
      </c>
      <c r="G461" s="13"/>
    </row>
    <row r="462" spans="1:7" x14ac:dyDescent="0.25">
      <c r="A462" s="15">
        <v>7</v>
      </c>
      <c r="B462" s="16" t="s">
        <v>67</v>
      </c>
      <c r="C462" s="17">
        <v>26</v>
      </c>
      <c r="D462" s="18">
        <v>105</v>
      </c>
      <c r="E462" s="6">
        <v>8.2701388888888896E-4</v>
      </c>
      <c r="F462" s="19">
        <v>60.46</v>
      </c>
      <c r="G462" s="13"/>
    </row>
    <row r="463" spans="1:7" x14ac:dyDescent="0.25">
      <c r="A463" s="15">
        <v>7</v>
      </c>
      <c r="B463" s="16" t="s">
        <v>67</v>
      </c>
      <c r="C463" s="17">
        <v>26</v>
      </c>
      <c r="D463" s="18">
        <v>105</v>
      </c>
      <c r="E463" s="6">
        <v>8.2859953703703698E-4</v>
      </c>
      <c r="F463" s="19">
        <v>60.34</v>
      </c>
      <c r="G463" s="13"/>
    </row>
    <row r="464" spans="1:7" x14ac:dyDescent="0.25">
      <c r="A464" s="15">
        <v>7</v>
      </c>
      <c r="B464" s="16" t="s">
        <v>67</v>
      </c>
      <c r="C464" s="17">
        <v>26</v>
      </c>
      <c r="D464" s="18">
        <v>105</v>
      </c>
      <c r="E464" s="6">
        <v>8.2981481481481491E-4</v>
      </c>
      <c r="F464" s="19">
        <v>60.25</v>
      </c>
      <c r="G464" s="13"/>
    </row>
    <row r="465" spans="1:7" x14ac:dyDescent="0.25">
      <c r="A465" s="15">
        <v>7</v>
      </c>
      <c r="B465" s="16" t="s">
        <v>67</v>
      </c>
      <c r="C465" s="17">
        <v>26</v>
      </c>
      <c r="D465" s="18">
        <v>105</v>
      </c>
      <c r="E465" s="6">
        <v>8.298958333333332E-4</v>
      </c>
      <c r="F465" s="19">
        <v>60.25</v>
      </c>
      <c r="G465" s="13"/>
    </row>
    <row r="466" spans="1:7" x14ac:dyDescent="0.25">
      <c r="A466" s="15">
        <v>7</v>
      </c>
      <c r="B466" s="16" t="s">
        <v>67</v>
      </c>
      <c r="C466" s="17">
        <v>26</v>
      </c>
      <c r="D466" s="18">
        <v>105</v>
      </c>
      <c r="E466" s="6">
        <v>8.3302083333333329E-4</v>
      </c>
      <c r="F466" s="19">
        <v>60.02</v>
      </c>
      <c r="G466" s="13"/>
    </row>
    <row r="467" spans="1:7" x14ac:dyDescent="0.25">
      <c r="A467" s="15">
        <v>7</v>
      </c>
      <c r="B467" s="16" t="s">
        <v>62</v>
      </c>
      <c r="C467" s="17">
        <v>26</v>
      </c>
      <c r="D467" s="18">
        <v>122</v>
      </c>
      <c r="E467" s="6">
        <v>8.7777777777777778E-4</v>
      </c>
      <c r="F467" s="19">
        <v>56.96</v>
      </c>
      <c r="G467" s="13"/>
    </row>
    <row r="468" spans="1:7" x14ac:dyDescent="0.25">
      <c r="A468" s="15">
        <v>7</v>
      </c>
      <c r="B468" s="16" t="s">
        <v>62</v>
      </c>
      <c r="C468" s="17">
        <v>26</v>
      </c>
      <c r="D468" s="18">
        <v>122</v>
      </c>
      <c r="E468" s="6">
        <v>8.4458333333333336E-4</v>
      </c>
      <c r="F468" s="19">
        <v>59.2</v>
      </c>
      <c r="G468" s="13"/>
    </row>
    <row r="469" spans="1:7" x14ac:dyDescent="0.25">
      <c r="A469" s="15">
        <v>7</v>
      </c>
      <c r="B469" s="16" t="s">
        <v>62</v>
      </c>
      <c r="C469" s="17">
        <v>26</v>
      </c>
      <c r="D469" s="18">
        <v>122</v>
      </c>
      <c r="E469" s="6">
        <v>8.3498842592592598E-4</v>
      </c>
      <c r="F469" s="19">
        <v>59.88</v>
      </c>
      <c r="G469" s="13"/>
    </row>
    <row r="470" spans="1:7" x14ac:dyDescent="0.25">
      <c r="A470" s="15">
        <v>7</v>
      </c>
      <c r="B470" s="16" t="s">
        <v>62</v>
      </c>
      <c r="C470" s="17">
        <v>26</v>
      </c>
      <c r="D470" s="18">
        <v>122</v>
      </c>
      <c r="E470" s="6">
        <v>8.3549768518518521E-4</v>
      </c>
      <c r="F470" s="19">
        <v>59.84</v>
      </c>
      <c r="G470" s="13"/>
    </row>
    <row r="471" spans="1:7" x14ac:dyDescent="0.25">
      <c r="A471" s="15">
        <v>7</v>
      </c>
      <c r="B471" s="16" t="s">
        <v>62</v>
      </c>
      <c r="C471" s="17">
        <v>26</v>
      </c>
      <c r="D471" s="18">
        <v>122</v>
      </c>
      <c r="E471" s="6">
        <v>8.2929398148148153E-4</v>
      </c>
      <c r="F471" s="19">
        <v>60.29</v>
      </c>
      <c r="G471" s="13"/>
    </row>
    <row r="472" spans="1:7" x14ac:dyDescent="0.25">
      <c r="A472" s="15">
        <v>7</v>
      </c>
      <c r="B472" s="16" t="s">
        <v>62</v>
      </c>
      <c r="C472" s="17">
        <v>26</v>
      </c>
      <c r="D472" s="18">
        <v>122</v>
      </c>
      <c r="E472" s="6">
        <v>8.2968750000000002E-4</v>
      </c>
      <c r="F472" s="19">
        <v>60.26</v>
      </c>
      <c r="G472" s="13"/>
    </row>
    <row r="473" spans="1:7" x14ac:dyDescent="0.25">
      <c r="A473" s="15">
        <v>7</v>
      </c>
      <c r="B473" s="16" t="s">
        <v>62</v>
      </c>
      <c r="C473" s="17">
        <v>26</v>
      </c>
      <c r="D473" s="18">
        <v>122</v>
      </c>
      <c r="E473" s="6">
        <v>8.2796296296296296E-4</v>
      </c>
      <c r="F473" s="19">
        <v>60.39</v>
      </c>
      <c r="G473" s="13"/>
    </row>
    <row r="474" spans="1:7" x14ac:dyDescent="0.25">
      <c r="A474" s="15">
        <v>7</v>
      </c>
      <c r="B474" s="16" t="s">
        <v>62</v>
      </c>
      <c r="C474" s="17">
        <v>26</v>
      </c>
      <c r="D474" s="18">
        <v>122</v>
      </c>
      <c r="E474" s="6">
        <v>8.3120370370370379E-4</v>
      </c>
      <c r="F474" s="19">
        <v>60.15</v>
      </c>
      <c r="G474" s="13"/>
    </row>
    <row r="475" spans="1:7" x14ac:dyDescent="0.25">
      <c r="A475" s="15">
        <v>7</v>
      </c>
      <c r="B475" s="16" t="s">
        <v>62</v>
      </c>
      <c r="C475" s="17">
        <v>26</v>
      </c>
      <c r="D475" s="18">
        <v>122</v>
      </c>
      <c r="E475" s="6">
        <v>8.3047453703703712E-4</v>
      </c>
      <c r="F475" s="19">
        <v>60.21</v>
      </c>
      <c r="G475" s="13"/>
    </row>
    <row r="476" spans="1:7" x14ac:dyDescent="0.25">
      <c r="A476" s="15">
        <v>7</v>
      </c>
      <c r="B476" s="16" t="s">
        <v>62</v>
      </c>
      <c r="C476" s="17">
        <v>26</v>
      </c>
      <c r="D476" s="18">
        <v>122</v>
      </c>
      <c r="E476" s="6">
        <v>8.3519675925925916E-4</v>
      </c>
      <c r="F476" s="19">
        <v>59.87</v>
      </c>
      <c r="G476" s="13"/>
    </row>
    <row r="477" spans="1:7" x14ac:dyDescent="0.25">
      <c r="A477" s="15">
        <v>7</v>
      </c>
      <c r="B477" s="16" t="s">
        <v>62</v>
      </c>
      <c r="C477" s="17">
        <v>26</v>
      </c>
      <c r="D477" s="18">
        <v>122</v>
      </c>
      <c r="E477" s="6">
        <v>8.3192129629629631E-4</v>
      </c>
      <c r="F477" s="19">
        <v>60.1</v>
      </c>
      <c r="G477" s="13"/>
    </row>
    <row r="478" spans="1:7" x14ac:dyDescent="0.25">
      <c r="A478" s="15">
        <v>7</v>
      </c>
      <c r="B478" s="16" t="s">
        <v>62</v>
      </c>
      <c r="C478" s="17">
        <v>26</v>
      </c>
      <c r="D478" s="18">
        <v>122</v>
      </c>
      <c r="E478" s="6">
        <v>8.3277777777777777E-4</v>
      </c>
      <c r="F478" s="19">
        <v>60.04</v>
      </c>
      <c r="G478" s="13"/>
    </row>
    <row r="479" spans="1:7" x14ac:dyDescent="0.25">
      <c r="A479" s="15">
        <v>7</v>
      </c>
      <c r="B479" s="16" t="s">
        <v>62</v>
      </c>
      <c r="C479" s="17">
        <v>26</v>
      </c>
      <c r="D479" s="18">
        <v>122</v>
      </c>
      <c r="E479" s="6">
        <v>8.3438657407407409E-4</v>
      </c>
      <c r="F479" s="19">
        <v>59.92</v>
      </c>
      <c r="G479" s="13"/>
    </row>
    <row r="480" spans="1:7" x14ac:dyDescent="0.25">
      <c r="A480" s="15">
        <v>7</v>
      </c>
      <c r="B480" s="16" t="s">
        <v>62</v>
      </c>
      <c r="C480" s="17">
        <v>26</v>
      </c>
      <c r="D480" s="18">
        <v>122</v>
      </c>
      <c r="E480" s="6">
        <v>8.427546296296296E-4</v>
      </c>
      <c r="F480" s="19">
        <v>59.33</v>
      </c>
      <c r="G480" s="13"/>
    </row>
    <row r="481" spans="1:7" x14ac:dyDescent="0.25">
      <c r="A481" s="15">
        <v>7</v>
      </c>
      <c r="B481" s="16" t="s">
        <v>62</v>
      </c>
      <c r="C481" s="17">
        <v>26</v>
      </c>
      <c r="D481" s="18">
        <v>122</v>
      </c>
      <c r="E481" s="6">
        <v>8.3277777777777777E-4</v>
      </c>
      <c r="F481" s="19">
        <v>60.04</v>
      </c>
      <c r="G481" s="13"/>
    </row>
    <row r="482" spans="1:7" x14ac:dyDescent="0.25">
      <c r="A482" s="15">
        <v>7</v>
      </c>
      <c r="B482" s="16" t="s">
        <v>62</v>
      </c>
      <c r="C482" s="17">
        <v>26</v>
      </c>
      <c r="D482" s="18">
        <v>122</v>
      </c>
      <c r="E482" s="6">
        <v>8.3892361111111114E-4</v>
      </c>
      <c r="F482" s="19">
        <v>59.6</v>
      </c>
      <c r="G482" s="13"/>
    </row>
    <row r="483" spans="1:7" x14ac:dyDescent="0.25">
      <c r="A483" s="15">
        <v>7</v>
      </c>
      <c r="B483" s="16" t="s">
        <v>62</v>
      </c>
      <c r="C483" s="17">
        <v>26</v>
      </c>
      <c r="D483" s="18">
        <v>122</v>
      </c>
      <c r="E483" s="6">
        <v>8.3734953703703695E-4</v>
      </c>
      <c r="F483" s="19">
        <v>59.71</v>
      </c>
      <c r="G483" s="13"/>
    </row>
    <row r="484" spans="1:7" x14ac:dyDescent="0.25">
      <c r="A484" s="15">
        <v>7</v>
      </c>
      <c r="B484" s="16" t="s">
        <v>62</v>
      </c>
      <c r="C484" s="17">
        <v>26</v>
      </c>
      <c r="D484" s="18">
        <v>122</v>
      </c>
      <c r="E484" s="6">
        <v>8.3342592592592583E-4</v>
      </c>
      <c r="F484" s="19">
        <v>59.99</v>
      </c>
      <c r="G484" s="13"/>
    </row>
    <row r="485" spans="1:7" x14ac:dyDescent="0.25">
      <c r="A485" s="15">
        <v>7</v>
      </c>
      <c r="B485" s="16" t="s">
        <v>62</v>
      </c>
      <c r="C485" s="17">
        <v>26</v>
      </c>
      <c r="D485" s="18">
        <v>122</v>
      </c>
      <c r="E485" s="6">
        <v>8.335995370370371E-4</v>
      </c>
      <c r="F485" s="19">
        <v>59.98</v>
      </c>
      <c r="G485" s="13"/>
    </row>
    <row r="486" spans="1:7" x14ac:dyDescent="0.25">
      <c r="A486" s="15">
        <v>7</v>
      </c>
      <c r="B486" s="16" t="s">
        <v>62</v>
      </c>
      <c r="C486" s="17">
        <v>26</v>
      </c>
      <c r="D486" s="18">
        <v>122</v>
      </c>
      <c r="E486" s="6">
        <v>8.4469907407407399E-4</v>
      </c>
      <c r="F486" s="19">
        <v>59.19</v>
      </c>
      <c r="G486" s="13"/>
    </row>
    <row r="487" spans="1:7" x14ac:dyDescent="0.25">
      <c r="A487" s="15">
        <v>7</v>
      </c>
      <c r="B487" s="16" t="s">
        <v>62</v>
      </c>
      <c r="C487" s="17">
        <v>26</v>
      </c>
      <c r="D487" s="18">
        <v>122</v>
      </c>
      <c r="E487" s="6">
        <v>8.3593749999999988E-4</v>
      </c>
      <c r="F487" s="19">
        <v>59.81</v>
      </c>
      <c r="G487" s="13"/>
    </row>
    <row r="488" spans="1:7" x14ac:dyDescent="0.25">
      <c r="A488" s="15">
        <v>7</v>
      </c>
      <c r="B488" s="16" t="s">
        <v>62</v>
      </c>
      <c r="C488" s="17">
        <v>26</v>
      </c>
      <c r="D488" s="18">
        <v>122</v>
      </c>
      <c r="E488" s="6">
        <v>8.3349537037037029E-4</v>
      </c>
      <c r="F488" s="19">
        <v>59.99</v>
      </c>
      <c r="G488" s="13"/>
    </row>
    <row r="489" spans="1:7" x14ac:dyDescent="0.25">
      <c r="A489" s="15">
        <v>7</v>
      </c>
      <c r="B489" s="16" t="s">
        <v>62</v>
      </c>
      <c r="C489" s="17">
        <v>26</v>
      </c>
      <c r="D489" s="18">
        <v>122</v>
      </c>
      <c r="E489" s="6">
        <v>8.3480324074074088E-4</v>
      </c>
      <c r="F489" s="19">
        <v>59.89</v>
      </c>
      <c r="G489" s="13"/>
    </row>
    <row r="490" spans="1:7" x14ac:dyDescent="0.25">
      <c r="A490" s="15">
        <v>7</v>
      </c>
      <c r="B490" s="16" t="s">
        <v>62</v>
      </c>
      <c r="C490" s="17">
        <v>26</v>
      </c>
      <c r="D490" s="18">
        <v>122</v>
      </c>
      <c r="E490" s="6">
        <v>8.3385416666666666E-4</v>
      </c>
      <c r="F490" s="19">
        <v>59.96</v>
      </c>
      <c r="G490" s="13"/>
    </row>
    <row r="491" spans="1:7" x14ac:dyDescent="0.25">
      <c r="A491" s="15">
        <v>7</v>
      </c>
      <c r="B491" s="16" t="s">
        <v>62</v>
      </c>
      <c r="C491" s="17">
        <v>26</v>
      </c>
      <c r="D491" s="18">
        <v>122</v>
      </c>
      <c r="E491" s="6">
        <v>8.2745370370370362E-4</v>
      </c>
      <c r="F491" s="19">
        <v>60.43</v>
      </c>
      <c r="G491" s="13"/>
    </row>
    <row r="492" spans="1:7" x14ac:dyDescent="0.25">
      <c r="A492" s="15">
        <v>7</v>
      </c>
      <c r="B492" s="16" t="s">
        <v>62</v>
      </c>
      <c r="C492" s="17">
        <v>26</v>
      </c>
      <c r="D492" s="18">
        <v>122</v>
      </c>
      <c r="E492" s="6">
        <v>8.3082175925925934E-4</v>
      </c>
      <c r="F492" s="19">
        <v>60.18</v>
      </c>
      <c r="G492" s="13"/>
    </row>
    <row r="493" spans="1:7" x14ac:dyDescent="0.25">
      <c r="A493" s="15">
        <v>7</v>
      </c>
      <c r="B493" s="16" t="s">
        <v>49</v>
      </c>
      <c r="C493" s="17">
        <v>26</v>
      </c>
      <c r="D493" s="18">
        <v>134</v>
      </c>
      <c r="E493" s="6">
        <v>8.563773148148147E-4</v>
      </c>
      <c r="F493" s="19">
        <v>58.39</v>
      </c>
      <c r="G493" s="13"/>
    </row>
    <row r="494" spans="1:7" x14ac:dyDescent="0.25">
      <c r="A494" s="15">
        <v>7</v>
      </c>
      <c r="B494" s="16" t="s">
        <v>49</v>
      </c>
      <c r="C494" s="17">
        <v>26</v>
      </c>
      <c r="D494" s="18">
        <v>134</v>
      </c>
      <c r="E494" s="6">
        <v>8.390162037037038E-4</v>
      </c>
      <c r="F494" s="19">
        <v>59.59</v>
      </c>
      <c r="G494" s="13"/>
    </row>
    <row r="495" spans="1:7" x14ac:dyDescent="0.25">
      <c r="A495" s="15">
        <v>7</v>
      </c>
      <c r="B495" s="16" t="s">
        <v>49</v>
      </c>
      <c r="C495" s="17">
        <v>26</v>
      </c>
      <c r="D495" s="18">
        <v>134</v>
      </c>
      <c r="E495" s="6">
        <v>8.4321759259259256E-4</v>
      </c>
      <c r="F495" s="19">
        <v>59.3</v>
      </c>
      <c r="G495" s="13"/>
    </row>
    <row r="496" spans="1:7" x14ac:dyDescent="0.25">
      <c r="A496" s="15">
        <v>7</v>
      </c>
      <c r="B496" s="16" t="s">
        <v>49</v>
      </c>
      <c r="C496" s="17">
        <v>26</v>
      </c>
      <c r="D496" s="18">
        <v>134</v>
      </c>
      <c r="E496" s="6">
        <v>8.4918981481481488E-4</v>
      </c>
      <c r="F496" s="19">
        <v>58.88</v>
      </c>
      <c r="G496" s="13"/>
    </row>
    <row r="497" spans="1:7" x14ac:dyDescent="0.25">
      <c r="A497" s="15">
        <v>7</v>
      </c>
      <c r="B497" s="16" t="s">
        <v>49</v>
      </c>
      <c r="C497" s="17">
        <v>26</v>
      </c>
      <c r="D497" s="18">
        <v>134</v>
      </c>
      <c r="E497" s="6">
        <v>8.4391203703703711E-4</v>
      </c>
      <c r="F497" s="19">
        <v>59.25</v>
      </c>
      <c r="G497" s="13"/>
    </row>
    <row r="498" spans="1:7" x14ac:dyDescent="0.25">
      <c r="A498" s="15">
        <v>7</v>
      </c>
      <c r="B498" s="16" t="s">
        <v>49</v>
      </c>
      <c r="C498" s="17">
        <v>26</v>
      </c>
      <c r="D498" s="18">
        <v>134</v>
      </c>
      <c r="E498" s="6">
        <v>9.379050925925925E-4</v>
      </c>
      <c r="F498" s="19">
        <v>53.31</v>
      </c>
      <c r="G498" s="13"/>
    </row>
    <row r="499" spans="1:7" x14ac:dyDescent="0.25">
      <c r="A499" s="15">
        <v>7</v>
      </c>
      <c r="B499" s="16" t="s">
        <v>49</v>
      </c>
      <c r="C499" s="17">
        <v>26</v>
      </c>
      <c r="D499" s="18">
        <v>134</v>
      </c>
      <c r="E499" s="6">
        <v>8.3096064814814805E-4</v>
      </c>
      <c r="F499" s="19">
        <v>60.17</v>
      </c>
      <c r="G499" s="13"/>
    </row>
    <row r="500" spans="1:7" x14ac:dyDescent="0.25">
      <c r="A500" s="15">
        <v>7</v>
      </c>
      <c r="B500" s="16" t="s">
        <v>49</v>
      </c>
      <c r="C500" s="17">
        <v>26</v>
      </c>
      <c r="D500" s="18">
        <v>134</v>
      </c>
      <c r="E500" s="6">
        <v>8.2841435185185188E-4</v>
      </c>
      <c r="F500" s="19">
        <v>60.36</v>
      </c>
      <c r="G500" s="13"/>
    </row>
    <row r="501" spans="1:7" x14ac:dyDescent="0.25">
      <c r="A501" s="15">
        <v>7</v>
      </c>
      <c r="B501" s="16" t="s">
        <v>49</v>
      </c>
      <c r="C501" s="17">
        <v>26</v>
      </c>
      <c r="D501" s="18">
        <v>134</v>
      </c>
      <c r="E501" s="6">
        <v>8.3535879629629628E-4</v>
      </c>
      <c r="F501" s="19">
        <v>59.85</v>
      </c>
      <c r="G501" s="13"/>
    </row>
    <row r="502" spans="1:7" x14ac:dyDescent="0.25">
      <c r="A502" s="15">
        <v>7</v>
      </c>
      <c r="B502" s="16" t="s">
        <v>49</v>
      </c>
      <c r="C502" s="17">
        <v>26</v>
      </c>
      <c r="D502" s="18">
        <v>134</v>
      </c>
      <c r="E502" s="6">
        <v>8.2646990740740738E-4</v>
      </c>
      <c r="F502" s="19">
        <v>60.5</v>
      </c>
      <c r="G502" s="13"/>
    </row>
    <row r="503" spans="1:7" x14ac:dyDescent="0.25">
      <c r="A503" s="15">
        <v>7</v>
      </c>
      <c r="B503" s="16" t="s">
        <v>49</v>
      </c>
      <c r="C503" s="17">
        <v>26</v>
      </c>
      <c r="D503" s="18">
        <v>134</v>
      </c>
      <c r="E503" s="6">
        <v>8.3006944444444447E-4</v>
      </c>
      <c r="F503" s="19">
        <v>60.24</v>
      </c>
      <c r="G503" s="13"/>
    </row>
    <row r="504" spans="1:7" x14ac:dyDescent="0.25">
      <c r="A504" s="15">
        <v>7</v>
      </c>
      <c r="B504" s="16" t="s">
        <v>49</v>
      </c>
      <c r="C504" s="17">
        <v>26</v>
      </c>
      <c r="D504" s="18">
        <v>134</v>
      </c>
      <c r="E504" s="6">
        <v>8.2821759259259253E-4</v>
      </c>
      <c r="F504" s="19">
        <v>60.37</v>
      </c>
      <c r="G504" s="13"/>
    </row>
    <row r="505" spans="1:7" x14ac:dyDescent="0.25">
      <c r="A505" s="15">
        <v>7</v>
      </c>
      <c r="B505" s="16" t="s">
        <v>49</v>
      </c>
      <c r="C505" s="17">
        <v>26</v>
      </c>
      <c r="D505" s="18">
        <v>134</v>
      </c>
      <c r="E505" s="6">
        <v>8.2464120370370363E-4</v>
      </c>
      <c r="F505" s="19">
        <v>60.63</v>
      </c>
      <c r="G505" s="13"/>
    </row>
    <row r="506" spans="1:7" x14ac:dyDescent="0.25">
      <c r="A506" s="15">
        <v>7</v>
      </c>
      <c r="B506" s="16" t="s">
        <v>49</v>
      </c>
      <c r="C506" s="17">
        <v>26</v>
      </c>
      <c r="D506" s="18">
        <v>134</v>
      </c>
      <c r="E506" s="6">
        <v>8.3211805555555556E-4</v>
      </c>
      <c r="F506" s="19">
        <v>60.09</v>
      </c>
      <c r="G506" s="13"/>
    </row>
    <row r="507" spans="1:7" x14ac:dyDescent="0.25">
      <c r="A507" s="15">
        <v>7</v>
      </c>
      <c r="B507" s="16" t="s">
        <v>49</v>
      </c>
      <c r="C507" s="17">
        <v>26</v>
      </c>
      <c r="D507" s="18">
        <v>134</v>
      </c>
      <c r="E507" s="6">
        <v>8.2304398148148146E-4</v>
      </c>
      <c r="F507" s="19">
        <v>60.75</v>
      </c>
      <c r="G507" s="13"/>
    </row>
    <row r="508" spans="1:7" x14ac:dyDescent="0.25">
      <c r="A508" s="15">
        <v>7</v>
      </c>
      <c r="B508" s="16" t="s">
        <v>49</v>
      </c>
      <c r="C508" s="17">
        <v>26</v>
      </c>
      <c r="D508" s="18">
        <v>134</v>
      </c>
      <c r="E508" s="6">
        <v>8.2571759259259263E-4</v>
      </c>
      <c r="F508" s="19">
        <v>60.55</v>
      </c>
      <c r="G508" s="13"/>
    </row>
    <row r="509" spans="1:7" x14ac:dyDescent="0.25">
      <c r="A509" s="15">
        <v>7</v>
      </c>
      <c r="B509" s="16" t="s">
        <v>49</v>
      </c>
      <c r="C509" s="17">
        <v>26</v>
      </c>
      <c r="D509" s="18">
        <v>134</v>
      </c>
      <c r="E509" s="6">
        <v>8.3878472222222221E-4</v>
      </c>
      <c r="F509" s="19">
        <v>59.61</v>
      </c>
      <c r="G509" s="13"/>
    </row>
    <row r="510" spans="1:7" x14ac:dyDescent="0.25">
      <c r="A510" s="15">
        <v>7</v>
      </c>
      <c r="B510" s="16" t="s">
        <v>49</v>
      </c>
      <c r="C510" s="17">
        <v>26</v>
      </c>
      <c r="D510" s="18">
        <v>134</v>
      </c>
      <c r="E510" s="6">
        <v>8.288425925925925E-4</v>
      </c>
      <c r="F510" s="19">
        <v>60.33</v>
      </c>
      <c r="G510" s="13"/>
    </row>
    <row r="511" spans="1:7" x14ac:dyDescent="0.25">
      <c r="A511" s="15">
        <v>7</v>
      </c>
      <c r="B511" s="16" t="s">
        <v>49</v>
      </c>
      <c r="C511" s="17">
        <v>26</v>
      </c>
      <c r="D511" s="18">
        <v>134</v>
      </c>
      <c r="E511" s="6">
        <v>8.2594907407407411E-4</v>
      </c>
      <c r="F511" s="19">
        <v>60.54</v>
      </c>
      <c r="G511" s="13"/>
    </row>
    <row r="512" spans="1:7" x14ac:dyDescent="0.25">
      <c r="A512" s="15">
        <v>7</v>
      </c>
      <c r="B512" s="16" t="s">
        <v>49</v>
      </c>
      <c r="C512" s="17">
        <v>26</v>
      </c>
      <c r="D512" s="18">
        <v>134</v>
      </c>
      <c r="E512" s="6">
        <v>8.2623842592592601E-4</v>
      </c>
      <c r="F512" s="19">
        <v>60.52</v>
      </c>
      <c r="G512" s="13"/>
    </row>
    <row r="513" spans="1:7" x14ac:dyDescent="0.25">
      <c r="A513" s="15">
        <v>7</v>
      </c>
      <c r="B513" s="16" t="s">
        <v>49</v>
      </c>
      <c r="C513" s="17">
        <v>26</v>
      </c>
      <c r="D513" s="18">
        <v>134</v>
      </c>
      <c r="E513" s="6">
        <v>8.2501157407407404E-4</v>
      </c>
      <c r="F513" s="19">
        <v>60.61</v>
      </c>
      <c r="G513" s="13"/>
    </row>
    <row r="514" spans="1:7" x14ac:dyDescent="0.25">
      <c r="A514" s="15">
        <v>7</v>
      </c>
      <c r="B514" s="16" t="s">
        <v>49</v>
      </c>
      <c r="C514" s="17">
        <v>26</v>
      </c>
      <c r="D514" s="18">
        <v>134</v>
      </c>
      <c r="E514" s="6">
        <v>8.230787037037038E-4</v>
      </c>
      <c r="F514" s="19">
        <v>60.75</v>
      </c>
      <c r="G514" s="13"/>
    </row>
    <row r="515" spans="1:7" x14ac:dyDescent="0.25">
      <c r="A515" s="15">
        <v>7</v>
      </c>
      <c r="B515" s="16" t="s">
        <v>49</v>
      </c>
      <c r="C515" s="17">
        <v>26</v>
      </c>
      <c r="D515" s="18">
        <v>134</v>
      </c>
      <c r="E515" s="6">
        <v>8.2203703703703703E-4</v>
      </c>
      <c r="F515" s="19">
        <v>60.82</v>
      </c>
      <c r="G515" s="13"/>
    </row>
    <row r="516" spans="1:7" x14ac:dyDescent="0.25">
      <c r="A516" s="15">
        <v>7</v>
      </c>
      <c r="B516" s="16" t="s">
        <v>49</v>
      </c>
      <c r="C516" s="17">
        <v>26</v>
      </c>
      <c r="D516" s="18">
        <v>134</v>
      </c>
      <c r="E516" s="6">
        <v>8.2167824074074077E-4</v>
      </c>
      <c r="F516" s="19">
        <v>60.85</v>
      </c>
      <c r="G516" s="13"/>
    </row>
    <row r="517" spans="1:7" x14ac:dyDescent="0.25">
      <c r="A517" s="15">
        <v>7</v>
      </c>
      <c r="B517" s="16" t="s">
        <v>49</v>
      </c>
      <c r="C517" s="17">
        <v>26</v>
      </c>
      <c r="D517" s="18">
        <v>134</v>
      </c>
      <c r="E517" s="6">
        <v>8.2961805555555556E-4</v>
      </c>
      <c r="F517" s="19">
        <v>60.27</v>
      </c>
      <c r="G517" s="13"/>
    </row>
    <row r="518" spans="1:7" x14ac:dyDescent="0.25">
      <c r="A518" s="15">
        <v>7</v>
      </c>
      <c r="B518" s="16" t="s">
        <v>49</v>
      </c>
      <c r="C518" s="17">
        <v>26</v>
      </c>
      <c r="D518" s="18">
        <v>134</v>
      </c>
      <c r="E518" s="6">
        <v>8.2048611111111113E-4</v>
      </c>
      <c r="F518" s="19">
        <v>60.94</v>
      </c>
      <c r="G518" s="13"/>
    </row>
    <row r="519" spans="1:7" x14ac:dyDescent="0.25">
      <c r="A519" s="15">
        <v>7</v>
      </c>
      <c r="B519" s="16" t="s">
        <v>70</v>
      </c>
      <c r="C519" s="17">
        <v>26</v>
      </c>
      <c r="D519" s="18">
        <v>141</v>
      </c>
      <c r="E519" s="6">
        <v>8.7631944444444443E-4</v>
      </c>
      <c r="F519" s="19">
        <v>57.06</v>
      </c>
      <c r="G519" s="13"/>
    </row>
    <row r="520" spans="1:7" x14ac:dyDescent="0.25">
      <c r="A520" s="15">
        <v>7</v>
      </c>
      <c r="B520" s="16" t="s">
        <v>70</v>
      </c>
      <c r="C520" s="17">
        <v>26</v>
      </c>
      <c r="D520" s="18">
        <v>141</v>
      </c>
      <c r="E520" s="6">
        <v>8.4568287037037034E-4</v>
      </c>
      <c r="F520" s="19">
        <v>59.12</v>
      </c>
      <c r="G520" s="13"/>
    </row>
    <row r="521" spans="1:7" x14ac:dyDescent="0.25">
      <c r="A521" s="15">
        <v>7</v>
      </c>
      <c r="B521" s="16" t="s">
        <v>70</v>
      </c>
      <c r="C521" s="17">
        <v>26</v>
      </c>
      <c r="D521" s="18">
        <v>141</v>
      </c>
      <c r="E521" s="6">
        <v>8.3059027777777775E-4</v>
      </c>
      <c r="F521" s="19">
        <v>60.2</v>
      </c>
      <c r="G521" s="13"/>
    </row>
    <row r="522" spans="1:7" x14ac:dyDescent="0.25">
      <c r="A522" s="15">
        <v>7</v>
      </c>
      <c r="B522" s="16" t="s">
        <v>70</v>
      </c>
      <c r="C522" s="17">
        <v>26</v>
      </c>
      <c r="D522" s="18">
        <v>141</v>
      </c>
      <c r="E522" s="6">
        <v>8.4318287037037044E-4</v>
      </c>
      <c r="F522" s="19">
        <v>59.3</v>
      </c>
      <c r="G522" s="13"/>
    </row>
    <row r="523" spans="1:7" x14ac:dyDescent="0.25">
      <c r="A523" s="15">
        <v>7</v>
      </c>
      <c r="B523" s="16" t="s">
        <v>70</v>
      </c>
      <c r="C523" s="17">
        <v>26</v>
      </c>
      <c r="D523" s="18">
        <v>141</v>
      </c>
      <c r="E523" s="6">
        <v>8.4906249999999999E-4</v>
      </c>
      <c r="F523" s="19">
        <v>58.89</v>
      </c>
      <c r="G523" s="13"/>
    </row>
    <row r="524" spans="1:7" x14ac:dyDescent="0.25">
      <c r="A524" s="15">
        <v>7</v>
      </c>
      <c r="B524" s="16" t="s">
        <v>70</v>
      </c>
      <c r="C524" s="17">
        <v>26</v>
      </c>
      <c r="D524" s="18">
        <v>141</v>
      </c>
      <c r="E524" s="6">
        <v>8.2987268518518512E-4</v>
      </c>
      <c r="F524" s="19">
        <v>60.25</v>
      </c>
      <c r="G524" s="13"/>
    </row>
    <row r="525" spans="1:7" x14ac:dyDescent="0.25">
      <c r="A525" s="15">
        <v>7</v>
      </c>
      <c r="B525" s="16" t="s">
        <v>70</v>
      </c>
      <c r="C525" s="17">
        <v>26</v>
      </c>
      <c r="D525" s="18">
        <v>141</v>
      </c>
      <c r="E525" s="6">
        <v>8.3230324074074077E-4</v>
      </c>
      <c r="F525" s="19">
        <v>60.07</v>
      </c>
      <c r="G525" s="13"/>
    </row>
    <row r="526" spans="1:7" x14ac:dyDescent="0.25">
      <c r="A526" s="15">
        <v>7</v>
      </c>
      <c r="B526" s="16" t="s">
        <v>70</v>
      </c>
      <c r="C526" s="17">
        <v>26</v>
      </c>
      <c r="D526" s="18">
        <v>141</v>
      </c>
      <c r="E526" s="6">
        <v>9.1431712962962951E-4</v>
      </c>
      <c r="F526" s="19">
        <v>54.69</v>
      </c>
      <c r="G526" s="13"/>
    </row>
    <row r="527" spans="1:7" x14ac:dyDescent="0.25">
      <c r="A527" s="15">
        <v>7</v>
      </c>
      <c r="B527" s="16" t="s">
        <v>70</v>
      </c>
      <c r="C527" s="17">
        <v>26</v>
      </c>
      <c r="D527" s="18">
        <v>141</v>
      </c>
      <c r="E527" s="6">
        <v>8.4496527777777782E-4</v>
      </c>
      <c r="F527" s="19">
        <v>59.17</v>
      </c>
      <c r="G527" s="13"/>
    </row>
    <row r="528" spans="1:7" x14ac:dyDescent="0.25">
      <c r="A528" s="15">
        <v>7</v>
      </c>
      <c r="B528" s="16" t="s">
        <v>70</v>
      </c>
      <c r="C528" s="17">
        <v>26</v>
      </c>
      <c r="D528" s="18">
        <v>141</v>
      </c>
      <c r="E528" s="6">
        <v>8.2649305555555557E-4</v>
      </c>
      <c r="F528" s="19">
        <v>60.5</v>
      </c>
      <c r="G528" s="13"/>
    </row>
    <row r="529" spans="1:7" x14ac:dyDescent="0.25">
      <c r="A529" s="15">
        <v>7</v>
      </c>
      <c r="B529" s="16" t="s">
        <v>70</v>
      </c>
      <c r="C529" s="17">
        <v>26</v>
      </c>
      <c r="D529" s="18">
        <v>141</v>
      </c>
      <c r="E529" s="6">
        <v>8.2946759259259269E-4</v>
      </c>
      <c r="F529" s="19">
        <v>60.28</v>
      </c>
      <c r="G529" s="13"/>
    </row>
    <row r="530" spans="1:7" x14ac:dyDescent="0.25">
      <c r="A530" s="15">
        <v>7</v>
      </c>
      <c r="B530" s="16" t="s">
        <v>70</v>
      </c>
      <c r="C530" s="17">
        <v>26</v>
      </c>
      <c r="D530" s="18">
        <v>141</v>
      </c>
      <c r="E530" s="6">
        <v>8.2950231481481492E-4</v>
      </c>
      <c r="F530" s="19">
        <v>60.28</v>
      </c>
      <c r="G530" s="13"/>
    </row>
    <row r="531" spans="1:7" x14ac:dyDescent="0.25">
      <c r="A531" s="15">
        <v>7</v>
      </c>
      <c r="B531" s="16" t="s">
        <v>70</v>
      </c>
      <c r="C531" s="17">
        <v>26</v>
      </c>
      <c r="D531" s="18">
        <v>141</v>
      </c>
      <c r="E531" s="6">
        <v>8.2281249999999987E-4</v>
      </c>
      <c r="F531" s="19">
        <v>60.77</v>
      </c>
      <c r="G531" s="13"/>
    </row>
    <row r="532" spans="1:7" x14ac:dyDescent="0.25">
      <c r="A532" s="15">
        <v>7</v>
      </c>
      <c r="B532" s="16" t="s">
        <v>70</v>
      </c>
      <c r="C532" s="17">
        <v>26</v>
      </c>
      <c r="D532" s="18">
        <v>141</v>
      </c>
      <c r="E532" s="6">
        <v>8.4321759259259256E-4</v>
      </c>
      <c r="F532" s="19">
        <v>59.3</v>
      </c>
      <c r="G532" s="13"/>
    </row>
    <row r="533" spans="1:7" x14ac:dyDescent="0.25">
      <c r="A533" s="15">
        <v>7</v>
      </c>
      <c r="B533" s="16" t="s">
        <v>70</v>
      </c>
      <c r="C533" s="17">
        <v>26</v>
      </c>
      <c r="D533" s="18">
        <v>141</v>
      </c>
      <c r="E533" s="6">
        <v>8.3253472222222225E-4</v>
      </c>
      <c r="F533" s="19">
        <v>60.06</v>
      </c>
      <c r="G533" s="13"/>
    </row>
    <row r="534" spans="1:7" x14ac:dyDescent="0.25">
      <c r="A534" s="15">
        <v>7</v>
      </c>
      <c r="B534" s="16" t="s">
        <v>70</v>
      </c>
      <c r="C534" s="17">
        <v>26</v>
      </c>
      <c r="D534" s="18">
        <v>141</v>
      </c>
      <c r="E534" s="6">
        <v>8.2660879629629631E-4</v>
      </c>
      <c r="F534" s="19">
        <v>60.49</v>
      </c>
      <c r="G534" s="13"/>
    </row>
    <row r="535" spans="1:7" x14ac:dyDescent="0.25">
      <c r="A535" s="15">
        <v>7</v>
      </c>
      <c r="B535" s="16" t="s">
        <v>70</v>
      </c>
      <c r="C535" s="17">
        <v>26</v>
      </c>
      <c r="D535" s="18">
        <v>141</v>
      </c>
      <c r="E535" s="6">
        <v>8.2462962962962958E-4</v>
      </c>
      <c r="F535" s="19">
        <v>60.63</v>
      </c>
      <c r="G535" s="13"/>
    </row>
    <row r="536" spans="1:7" x14ac:dyDescent="0.25">
      <c r="A536" s="15">
        <v>7</v>
      </c>
      <c r="B536" s="16" t="s">
        <v>70</v>
      </c>
      <c r="C536" s="17">
        <v>26</v>
      </c>
      <c r="D536" s="18">
        <v>141</v>
      </c>
      <c r="E536" s="6">
        <v>8.4370370370370372E-4</v>
      </c>
      <c r="F536" s="19">
        <v>59.26</v>
      </c>
      <c r="G536" s="13"/>
    </row>
    <row r="537" spans="1:7" x14ac:dyDescent="0.25">
      <c r="A537" s="15">
        <v>7</v>
      </c>
      <c r="B537" s="16" t="s">
        <v>70</v>
      </c>
      <c r="C537" s="17">
        <v>26</v>
      </c>
      <c r="D537" s="18">
        <v>141</v>
      </c>
      <c r="E537" s="6">
        <v>8.3237268518518513E-4</v>
      </c>
      <c r="F537" s="19">
        <v>60.07</v>
      </c>
      <c r="G537" s="13"/>
    </row>
    <row r="538" spans="1:7" x14ac:dyDescent="0.25">
      <c r="A538" s="15">
        <v>7</v>
      </c>
      <c r="B538" s="16" t="s">
        <v>70</v>
      </c>
      <c r="C538" s="17">
        <v>26</v>
      </c>
      <c r="D538" s="18">
        <v>141</v>
      </c>
      <c r="E538" s="6">
        <v>8.3505787037037045E-4</v>
      </c>
      <c r="F538" s="19">
        <v>59.88</v>
      </c>
      <c r="G538" s="13"/>
    </row>
    <row r="539" spans="1:7" x14ac:dyDescent="0.25">
      <c r="A539" s="15">
        <v>7</v>
      </c>
      <c r="B539" s="16" t="s">
        <v>70</v>
      </c>
      <c r="C539" s="17">
        <v>26</v>
      </c>
      <c r="D539" s="18">
        <v>141</v>
      </c>
      <c r="E539" s="6">
        <v>8.2986111111111119E-4</v>
      </c>
      <c r="F539" s="19">
        <v>60.25</v>
      </c>
      <c r="G539" s="13"/>
    </row>
    <row r="540" spans="1:7" x14ac:dyDescent="0.25">
      <c r="A540" s="15">
        <v>7</v>
      </c>
      <c r="B540" s="16" t="s">
        <v>70</v>
      </c>
      <c r="C540" s="17">
        <v>26</v>
      </c>
      <c r="D540" s="18">
        <v>141</v>
      </c>
      <c r="E540" s="6">
        <v>8.3303240740740744E-4</v>
      </c>
      <c r="F540" s="19">
        <v>60.02</v>
      </c>
      <c r="G540" s="13"/>
    </row>
    <row r="541" spans="1:7" x14ac:dyDescent="0.25">
      <c r="A541" s="15">
        <v>7</v>
      </c>
      <c r="B541" s="16" t="s">
        <v>70</v>
      </c>
      <c r="C541" s="17">
        <v>26</v>
      </c>
      <c r="D541" s="18">
        <v>141</v>
      </c>
      <c r="E541" s="6">
        <v>8.3100694444444444E-4</v>
      </c>
      <c r="F541" s="19">
        <v>60.17</v>
      </c>
      <c r="G541" s="13"/>
    </row>
    <row r="542" spans="1:7" x14ac:dyDescent="0.25">
      <c r="A542" s="15">
        <v>7</v>
      </c>
      <c r="B542" s="16" t="s">
        <v>70</v>
      </c>
      <c r="C542" s="17">
        <v>26</v>
      </c>
      <c r="D542" s="18">
        <v>141</v>
      </c>
      <c r="E542" s="6">
        <v>8.2942129629629642E-4</v>
      </c>
      <c r="F542" s="19">
        <v>60.28</v>
      </c>
      <c r="G542" s="13"/>
    </row>
    <row r="543" spans="1:7" x14ac:dyDescent="0.25">
      <c r="A543" s="15">
        <v>7</v>
      </c>
      <c r="B543" s="16" t="s">
        <v>70</v>
      </c>
      <c r="C543" s="17">
        <v>26</v>
      </c>
      <c r="D543" s="18">
        <v>141</v>
      </c>
      <c r="E543" s="6">
        <v>8.3498842592592598E-4</v>
      </c>
      <c r="F543" s="19">
        <v>59.88</v>
      </c>
      <c r="G543" s="13"/>
    </row>
    <row r="544" spans="1:7" x14ac:dyDescent="0.25">
      <c r="A544" s="15">
        <v>7</v>
      </c>
      <c r="B544" s="16" t="s">
        <v>70</v>
      </c>
      <c r="C544" s="17">
        <v>26</v>
      </c>
      <c r="D544" s="18">
        <v>141</v>
      </c>
      <c r="E544" s="6">
        <v>8.2890046296296303E-4</v>
      </c>
      <c r="F544" s="19">
        <v>60.32</v>
      </c>
      <c r="G544" s="13"/>
    </row>
    <row r="545" spans="1:7" x14ac:dyDescent="0.25">
      <c r="A545" s="15">
        <v>7</v>
      </c>
      <c r="B545" s="16" t="s">
        <v>659</v>
      </c>
      <c r="C545" s="17">
        <v>26</v>
      </c>
      <c r="D545" s="18">
        <v>112</v>
      </c>
      <c r="E545" s="6">
        <v>8.7075231481481498E-4</v>
      </c>
      <c r="F545" s="19">
        <v>57.42</v>
      </c>
      <c r="G545" s="13"/>
    </row>
    <row r="546" spans="1:7" x14ac:dyDescent="0.25">
      <c r="A546" s="15">
        <v>7</v>
      </c>
      <c r="B546" s="16" t="s">
        <v>659</v>
      </c>
      <c r="C546" s="17">
        <v>26</v>
      </c>
      <c r="D546" s="18">
        <v>112</v>
      </c>
      <c r="E546" s="6">
        <v>8.394907407407408E-4</v>
      </c>
      <c r="F546" s="19">
        <v>59.56</v>
      </c>
      <c r="G546" s="13"/>
    </row>
    <row r="547" spans="1:7" x14ac:dyDescent="0.25">
      <c r="A547" s="15">
        <v>7</v>
      </c>
      <c r="B547" s="16" t="s">
        <v>659</v>
      </c>
      <c r="C547" s="17">
        <v>26</v>
      </c>
      <c r="D547" s="18">
        <v>112</v>
      </c>
      <c r="E547" s="6">
        <v>8.422222222222224E-4</v>
      </c>
      <c r="F547" s="19">
        <v>59.37</v>
      </c>
      <c r="G547" s="13"/>
    </row>
    <row r="548" spans="1:7" x14ac:dyDescent="0.25">
      <c r="A548" s="15">
        <v>7</v>
      </c>
      <c r="B548" s="16" t="s">
        <v>659</v>
      </c>
      <c r="C548" s="17">
        <v>26</v>
      </c>
      <c r="D548" s="18">
        <v>112</v>
      </c>
      <c r="E548" s="6">
        <v>8.3699074074074069E-4</v>
      </c>
      <c r="F548" s="19">
        <v>59.74</v>
      </c>
      <c r="G548" s="13"/>
    </row>
    <row r="549" spans="1:7" x14ac:dyDescent="0.25">
      <c r="A549" s="15">
        <v>7</v>
      </c>
      <c r="B549" s="16" t="s">
        <v>659</v>
      </c>
      <c r="C549" s="17">
        <v>26</v>
      </c>
      <c r="D549" s="18">
        <v>112</v>
      </c>
      <c r="E549" s="6">
        <v>8.4168981481481475E-4</v>
      </c>
      <c r="F549" s="19">
        <v>59.4</v>
      </c>
      <c r="G549" s="13"/>
    </row>
    <row r="550" spans="1:7" x14ac:dyDescent="0.25">
      <c r="A550" s="15">
        <v>7</v>
      </c>
      <c r="B550" s="16" t="s">
        <v>659</v>
      </c>
      <c r="C550" s="17">
        <v>26</v>
      </c>
      <c r="D550" s="18">
        <v>112</v>
      </c>
      <c r="E550" s="6">
        <v>8.3962962962962973E-4</v>
      </c>
      <c r="F550" s="19">
        <v>59.55</v>
      </c>
      <c r="G550" s="13"/>
    </row>
    <row r="551" spans="1:7" x14ac:dyDescent="0.25">
      <c r="A551" s="15">
        <v>7</v>
      </c>
      <c r="B551" s="16" t="s">
        <v>659</v>
      </c>
      <c r="C551" s="17">
        <v>26</v>
      </c>
      <c r="D551" s="18">
        <v>112</v>
      </c>
      <c r="E551" s="6">
        <v>8.3656250000000007E-4</v>
      </c>
      <c r="F551" s="19">
        <v>59.77</v>
      </c>
      <c r="G551" s="13"/>
    </row>
    <row r="552" spans="1:7" x14ac:dyDescent="0.25">
      <c r="A552" s="15">
        <v>7</v>
      </c>
      <c r="B552" s="16" t="s">
        <v>659</v>
      </c>
      <c r="C552" s="17">
        <v>26</v>
      </c>
      <c r="D552" s="18">
        <v>112</v>
      </c>
      <c r="E552" s="6">
        <v>8.3995370370370376E-4</v>
      </c>
      <c r="F552" s="19">
        <v>59.53</v>
      </c>
      <c r="G552" s="13"/>
    </row>
    <row r="553" spans="1:7" x14ac:dyDescent="0.25">
      <c r="A553" s="15">
        <v>7</v>
      </c>
      <c r="B553" s="16" t="s">
        <v>659</v>
      </c>
      <c r="C553" s="17">
        <v>26</v>
      </c>
      <c r="D553" s="18">
        <v>112</v>
      </c>
      <c r="E553" s="6">
        <v>8.427777777777778E-4</v>
      </c>
      <c r="F553" s="19">
        <v>59.33</v>
      </c>
      <c r="G553" s="13"/>
    </row>
    <row r="554" spans="1:7" x14ac:dyDescent="0.25">
      <c r="A554" s="15">
        <v>7</v>
      </c>
      <c r="B554" s="16" t="s">
        <v>659</v>
      </c>
      <c r="C554" s="17">
        <v>26</v>
      </c>
      <c r="D554" s="18">
        <v>112</v>
      </c>
      <c r="E554" s="6">
        <v>8.4328703703703692E-4</v>
      </c>
      <c r="F554" s="19">
        <v>59.29</v>
      </c>
      <c r="G554" s="13"/>
    </row>
    <row r="555" spans="1:7" x14ac:dyDescent="0.25">
      <c r="A555" s="15">
        <v>7</v>
      </c>
      <c r="B555" s="16" t="s">
        <v>659</v>
      </c>
      <c r="C555" s="17">
        <v>26</v>
      </c>
      <c r="D555" s="18">
        <v>112</v>
      </c>
      <c r="E555" s="6">
        <v>8.3596064814814817E-4</v>
      </c>
      <c r="F555" s="19">
        <v>59.81</v>
      </c>
      <c r="G555" s="13"/>
    </row>
    <row r="556" spans="1:7" x14ac:dyDescent="0.25">
      <c r="A556" s="15">
        <v>7</v>
      </c>
      <c r="B556" s="16" t="s">
        <v>659</v>
      </c>
      <c r="C556" s="17">
        <v>26</v>
      </c>
      <c r="D556" s="18">
        <v>112</v>
      </c>
      <c r="E556" s="6">
        <v>8.3796296296296299E-4</v>
      </c>
      <c r="F556" s="19">
        <v>59.67</v>
      </c>
      <c r="G556" s="13"/>
    </row>
    <row r="557" spans="1:7" x14ac:dyDescent="0.25">
      <c r="A557" s="15">
        <v>7</v>
      </c>
      <c r="B557" s="16" t="s">
        <v>659</v>
      </c>
      <c r="C557" s="17">
        <v>26</v>
      </c>
      <c r="D557" s="18">
        <v>112</v>
      </c>
      <c r="E557" s="6">
        <v>8.3694444444444441E-4</v>
      </c>
      <c r="F557" s="19">
        <v>59.74</v>
      </c>
      <c r="G557" s="13"/>
    </row>
    <row r="558" spans="1:7" x14ac:dyDescent="0.25">
      <c r="A558" s="15">
        <v>7</v>
      </c>
      <c r="B558" s="16" t="s">
        <v>659</v>
      </c>
      <c r="C558" s="17">
        <v>26</v>
      </c>
      <c r="D558" s="18">
        <v>112</v>
      </c>
      <c r="E558" s="6">
        <v>8.3432870370370377E-4</v>
      </c>
      <c r="F558" s="19">
        <v>59.93</v>
      </c>
      <c r="G558" s="13"/>
    </row>
    <row r="559" spans="1:7" x14ac:dyDescent="0.25">
      <c r="A559" s="15">
        <v>7</v>
      </c>
      <c r="B559" s="16" t="s">
        <v>659</v>
      </c>
      <c r="C559" s="17">
        <v>26</v>
      </c>
      <c r="D559" s="18">
        <v>112</v>
      </c>
      <c r="E559" s="6">
        <v>8.3622685185185178E-4</v>
      </c>
      <c r="F559" s="19">
        <v>59.79</v>
      </c>
      <c r="G559" s="13"/>
    </row>
    <row r="560" spans="1:7" x14ac:dyDescent="0.25">
      <c r="A560" s="15">
        <v>7</v>
      </c>
      <c r="B560" s="16" t="s">
        <v>659</v>
      </c>
      <c r="C560" s="17">
        <v>26</v>
      </c>
      <c r="D560" s="18">
        <v>112</v>
      </c>
      <c r="E560" s="6">
        <v>8.4082175925925915E-4</v>
      </c>
      <c r="F560" s="19">
        <v>59.47</v>
      </c>
      <c r="G560" s="13"/>
    </row>
    <row r="561" spans="1:7" x14ac:dyDescent="0.25">
      <c r="A561" s="15">
        <v>7</v>
      </c>
      <c r="B561" s="16" t="s">
        <v>659</v>
      </c>
      <c r="C561" s="17">
        <v>26</v>
      </c>
      <c r="D561" s="18">
        <v>112</v>
      </c>
      <c r="E561" s="6">
        <v>8.4379629629629637E-4</v>
      </c>
      <c r="F561" s="19">
        <v>59.26</v>
      </c>
      <c r="G561" s="13"/>
    </row>
    <row r="562" spans="1:7" x14ac:dyDescent="0.25">
      <c r="A562" s="15">
        <v>7</v>
      </c>
      <c r="B562" s="16" t="s">
        <v>659</v>
      </c>
      <c r="C562" s="17">
        <v>26</v>
      </c>
      <c r="D562" s="18">
        <v>112</v>
      </c>
      <c r="E562" s="6">
        <v>8.4224537037037026E-4</v>
      </c>
      <c r="F562" s="19">
        <v>59.37</v>
      </c>
      <c r="G562" s="13"/>
    </row>
    <row r="563" spans="1:7" x14ac:dyDescent="0.25">
      <c r="A563" s="15">
        <v>7</v>
      </c>
      <c r="B563" s="16" t="s">
        <v>659</v>
      </c>
      <c r="C563" s="17">
        <v>26</v>
      </c>
      <c r="D563" s="18">
        <v>112</v>
      </c>
      <c r="E563" s="6">
        <v>8.3189814814814812E-4</v>
      </c>
      <c r="F563" s="19">
        <v>60.1</v>
      </c>
      <c r="G563" s="13"/>
    </row>
    <row r="564" spans="1:7" x14ac:dyDescent="0.25">
      <c r="A564" s="15">
        <v>7</v>
      </c>
      <c r="B564" s="16" t="s">
        <v>659</v>
      </c>
      <c r="C564" s="17">
        <v>26</v>
      </c>
      <c r="D564" s="18">
        <v>112</v>
      </c>
      <c r="E564" s="6">
        <v>8.3843749999999988E-4</v>
      </c>
      <c r="F564" s="19">
        <v>59.63</v>
      </c>
      <c r="G564" s="13"/>
    </row>
    <row r="565" spans="1:7" x14ac:dyDescent="0.25">
      <c r="A565" s="15">
        <v>7</v>
      </c>
      <c r="B565" s="16" t="s">
        <v>659</v>
      </c>
      <c r="C565" s="17">
        <v>26</v>
      </c>
      <c r="D565" s="18">
        <v>112</v>
      </c>
      <c r="E565" s="6">
        <v>8.451736111111111E-4</v>
      </c>
      <c r="F565" s="19">
        <v>59.16</v>
      </c>
      <c r="G565" s="13"/>
    </row>
    <row r="566" spans="1:7" x14ac:dyDescent="0.25">
      <c r="A566" s="15">
        <v>7</v>
      </c>
      <c r="B566" s="16" t="s">
        <v>659</v>
      </c>
      <c r="C566" s="17">
        <v>26</v>
      </c>
      <c r="D566" s="18">
        <v>112</v>
      </c>
      <c r="E566" s="6">
        <v>8.3762731481481492E-4</v>
      </c>
      <c r="F566" s="19">
        <v>59.69</v>
      </c>
      <c r="G566" s="13"/>
    </row>
    <row r="567" spans="1:7" x14ac:dyDescent="0.25">
      <c r="A567" s="15">
        <v>7</v>
      </c>
      <c r="B567" s="16" t="s">
        <v>659</v>
      </c>
      <c r="C567" s="17">
        <v>26</v>
      </c>
      <c r="D567" s="18">
        <v>112</v>
      </c>
      <c r="E567" s="6">
        <v>8.3672453703703697E-4</v>
      </c>
      <c r="F567" s="19">
        <v>59.76</v>
      </c>
      <c r="G567" s="13"/>
    </row>
    <row r="568" spans="1:7" x14ac:dyDescent="0.25">
      <c r="A568" s="15">
        <v>7</v>
      </c>
      <c r="B568" s="16" t="s">
        <v>659</v>
      </c>
      <c r="C568" s="17">
        <v>26</v>
      </c>
      <c r="D568" s="18">
        <v>112</v>
      </c>
      <c r="E568" s="6">
        <v>8.3608796296296296E-4</v>
      </c>
      <c r="F568" s="19">
        <v>59.8</v>
      </c>
      <c r="G568" s="13"/>
    </row>
    <row r="569" spans="1:7" x14ac:dyDescent="0.25">
      <c r="A569" s="15">
        <v>7</v>
      </c>
      <c r="B569" s="16" t="s">
        <v>659</v>
      </c>
      <c r="C569" s="17">
        <v>26</v>
      </c>
      <c r="D569" s="18">
        <v>112</v>
      </c>
      <c r="E569" s="6">
        <v>8.3872685185185179E-4</v>
      </c>
      <c r="F569" s="19">
        <v>59.61</v>
      </c>
      <c r="G569" s="13"/>
    </row>
    <row r="570" spans="1:7" x14ac:dyDescent="0.25">
      <c r="A570" s="15">
        <v>7</v>
      </c>
      <c r="B570" s="16" t="s">
        <v>659</v>
      </c>
      <c r="C570" s="17">
        <v>26</v>
      </c>
      <c r="D570" s="18">
        <v>112</v>
      </c>
      <c r="E570" s="6">
        <v>8.4355324074074074E-4</v>
      </c>
      <c r="F570" s="19">
        <v>59.27</v>
      </c>
      <c r="G570" s="13"/>
    </row>
    <row r="571" spans="1:7" x14ac:dyDescent="0.25">
      <c r="A571" s="15">
        <v>7</v>
      </c>
      <c r="B571" s="16" t="s">
        <v>63</v>
      </c>
      <c r="C571" s="17">
        <v>26</v>
      </c>
      <c r="D571" s="18">
        <v>132</v>
      </c>
      <c r="E571" s="6">
        <v>8.6778935185185179E-4</v>
      </c>
      <c r="F571" s="19">
        <v>57.62</v>
      </c>
      <c r="G571" s="13"/>
    </row>
    <row r="572" spans="1:7" x14ac:dyDescent="0.25">
      <c r="A572" s="15">
        <v>7</v>
      </c>
      <c r="B572" s="16" t="s">
        <v>63</v>
      </c>
      <c r="C572" s="17">
        <v>26</v>
      </c>
      <c r="D572" s="18">
        <v>132</v>
      </c>
      <c r="E572" s="6">
        <v>8.4607638888888894E-4</v>
      </c>
      <c r="F572" s="19">
        <v>59.1</v>
      </c>
      <c r="G572" s="13"/>
    </row>
    <row r="573" spans="1:7" x14ac:dyDescent="0.25">
      <c r="A573" s="15">
        <v>7</v>
      </c>
      <c r="B573" s="16" t="s">
        <v>63</v>
      </c>
      <c r="C573" s="17">
        <v>26</v>
      </c>
      <c r="D573" s="18">
        <v>132</v>
      </c>
      <c r="E573" s="6">
        <v>8.3790509259259267E-4</v>
      </c>
      <c r="F573" s="19">
        <v>59.67</v>
      </c>
      <c r="G573" s="13"/>
    </row>
    <row r="574" spans="1:7" x14ac:dyDescent="0.25">
      <c r="A574" s="15">
        <v>7</v>
      </c>
      <c r="B574" s="16" t="s">
        <v>63</v>
      </c>
      <c r="C574" s="17">
        <v>26</v>
      </c>
      <c r="D574" s="18">
        <v>132</v>
      </c>
      <c r="E574" s="6">
        <v>8.4888888888888893E-4</v>
      </c>
      <c r="F574" s="19">
        <v>58.9</v>
      </c>
      <c r="G574" s="13"/>
    </row>
    <row r="575" spans="1:7" x14ac:dyDescent="0.25">
      <c r="A575" s="15">
        <v>7</v>
      </c>
      <c r="B575" s="16" t="s">
        <v>63</v>
      </c>
      <c r="C575" s="17">
        <v>26</v>
      </c>
      <c r="D575" s="18">
        <v>132</v>
      </c>
      <c r="E575" s="6">
        <v>8.3892361111111114E-4</v>
      </c>
      <c r="F575" s="19">
        <v>59.6</v>
      </c>
      <c r="G575" s="13"/>
    </row>
    <row r="576" spans="1:7" x14ac:dyDescent="0.25">
      <c r="A576" s="15">
        <v>7</v>
      </c>
      <c r="B576" s="16" t="s">
        <v>63</v>
      </c>
      <c r="C576" s="17">
        <v>26</v>
      </c>
      <c r="D576" s="18">
        <v>132</v>
      </c>
      <c r="E576" s="6">
        <v>8.3853009259259254E-4</v>
      </c>
      <c r="F576" s="19">
        <v>59.63</v>
      </c>
      <c r="G576" s="13"/>
    </row>
    <row r="577" spans="1:7" x14ac:dyDescent="0.25">
      <c r="A577" s="15">
        <v>7</v>
      </c>
      <c r="B577" s="16" t="s">
        <v>63</v>
      </c>
      <c r="C577" s="17">
        <v>26</v>
      </c>
      <c r="D577" s="18">
        <v>132</v>
      </c>
      <c r="E577" s="6">
        <v>8.4134259259259264E-4</v>
      </c>
      <c r="F577" s="19">
        <v>59.43</v>
      </c>
      <c r="G577" s="13"/>
    </row>
    <row r="578" spans="1:7" x14ac:dyDescent="0.25">
      <c r="A578" s="15">
        <v>7</v>
      </c>
      <c r="B578" s="16" t="s">
        <v>63</v>
      </c>
      <c r="C578" s="17">
        <v>26</v>
      </c>
      <c r="D578" s="18">
        <v>132</v>
      </c>
      <c r="E578" s="6">
        <v>8.5060185185185195E-4</v>
      </c>
      <c r="F578" s="19">
        <v>58.78</v>
      </c>
      <c r="G578" s="13"/>
    </row>
    <row r="579" spans="1:7" x14ac:dyDescent="0.25">
      <c r="A579" s="15">
        <v>7</v>
      </c>
      <c r="B579" s="16" t="s">
        <v>63</v>
      </c>
      <c r="C579" s="17">
        <v>26</v>
      </c>
      <c r="D579" s="18">
        <v>132</v>
      </c>
      <c r="E579" s="6">
        <v>8.3047453703703712E-4</v>
      </c>
      <c r="F579" s="19">
        <v>60.21</v>
      </c>
      <c r="G579" s="13"/>
    </row>
    <row r="580" spans="1:7" x14ac:dyDescent="0.25">
      <c r="A580" s="15">
        <v>7</v>
      </c>
      <c r="B580" s="16" t="s">
        <v>63</v>
      </c>
      <c r="C580" s="17">
        <v>26</v>
      </c>
      <c r="D580" s="18">
        <v>132</v>
      </c>
      <c r="E580" s="6">
        <v>8.3112268518518518E-4</v>
      </c>
      <c r="F580" s="19">
        <v>60.16</v>
      </c>
      <c r="G580" s="13"/>
    </row>
    <row r="581" spans="1:7" x14ac:dyDescent="0.25">
      <c r="A581" s="15">
        <v>7</v>
      </c>
      <c r="B581" s="16" t="s">
        <v>63</v>
      </c>
      <c r="C581" s="17">
        <v>26</v>
      </c>
      <c r="D581" s="18">
        <v>132</v>
      </c>
      <c r="E581" s="6">
        <v>8.2854166666666666E-4</v>
      </c>
      <c r="F581" s="19">
        <v>60.35</v>
      </c>
      <c r="G581" s="13"/>
    </row>
    <row r="582" spans="1:7" x14ac:dyDescent="0.25">
      <c r="A582" s="15">
        <v>7</v>
      </c>
      <c r="B582" s="16" t="s">
        <v>63</v>
      </c>
      <c r="C582" s="17">
        <v>26</v>
      </c>
      <c r="D582" s="18">
        <v>132</v>
      </c>
      <c r="E582" s="6">
        <v>8.297106481481481E-4</v>
      </c>
      <c r="F582" s="19">
        <v>60.26</v>
      </c>
      <c r="G582" s="13"/>
    </row>
    <row r="583" spans="1:7" x14ac:dyDescent="0.25">
      <c r="A583" s="15">
        <v>7</v>
      </c>
      <c r="B583" s="16" t="s">
        <v>63</v>
      </c>
      <c r="C583" s="17">
        <v>26</v>
      </c>
      <c r="D583" s="18">
        <v>132</v>
      </c>
      <c r="E583" s="6">
        <v>8.2805555555555573E-4</v>
      </c>
      <c r="F583" s="19">
        <v>60.38</v>
      </c>
      <c r="G583" s="13"/>
    </row>
    <row r="584" spans="1:7" x14ac:dyDescent="0.25">
      <c r="A584" s="15">
        <v>7</v>
      </c>
      <c r="B584" s="16" t="s">
        <v>63</v>
      </c>
      <c r="C584" s="17">
        <v>26</v>
      </c>
      <c r="D584" s="18">
        <v>132</v>
      </c>
      <c r="E584" s="6">
        <v>8.2841435185185188E-4</v>
      </c>
      <c r="F584" s="19">
        <v>60.36</v>
      </c>
      <c r="G584" s="13"/>
    </row>
    <row r="585" spans="1:7" x14ac:dyDescent="0.25">
      <c r="A585" s="15">
        <v>7</v>
      </c>
      <c r="B585" s="16" t="s">
        <v>63</v>
      </c>
      <c r="C585" s="17">
        <v>26</v>
      </c>
      <c r="D585" s="18">
        <v>132</v>
      </c>
      <c r="E585" s="6">
        <v>8.2684027777777779E-4</v>
      </c>
      <c r="F585" s="19">
        <v>60.47</v>
      </c>
      <c r="G585" s="13"/>
    </row>
    <row r="586" spans="1:7" x14ac:dyDescent="0.25">
      <c r="A586" s="15">
        <v>7</v>
      </c>
      <c r="B586" s="16" t="s">
        <v>63</v>
      </c>
      <c r="C586" s="17">
        <v>26</v>
      </c>
      <c r="D586" s="18">
        <v>132</v>
      </c>
      <c r="E586" s="6">
        <v>8.3122685185185198E-4</v>
      </c>
      <c r="F586" s="19">
        <v>60.15</v>
      </c>
      <c r="G586" s="13"/>
    </row>
    <row r="587" spans="1:7" x14ac:dyDescent="0.25">
      <c r="A587" s="15">
        <v>7</v>
      </c>
      <c r="B587" s="16" t="s">
        <v>63</v>
      </c>
      <c r="C587" s="17">
        <v>26</v>
      </c>
      <c r="D587" s="18">
        <v>132</v>
      </c>
      <c r="E587" s="6">
        <v>8.2530092592592583E-4</v>
      </c>
      <c r="F587" s="19">
        <v>60.58</v>
      </c>
      <c r="G587" s="13"/>
    </row>
    <row r="588" spans="1:7" x14ac:dyDescent="0.25">
      <c r="A588" s="15">
        <v>7</v>
      </c>
      <c r="B588" s="16" t="s">
        <v>63</v>
      </c>
      <c r="C588" s="17">
        <v>26</v>
      </c>
      <c r="D588" s="18">
        <v>132</v>
      </c>
      <c r="E588" s="6">
        <v>8.2387731481481472E-4</v>
      </c>
      <c r="F588" s="19">
        <v>60.69</v>
      </c>
      <c r="G588" s="13"/>
    </row>
    <row r="589" spans="1:7" x14ac:dyDescent="0.25">
      <c r="A589" s="15">
        <v>7</v>
      </c>
      <c r="B589" s="16" t="s">
        <v>63</v>
      </c>
      <c r="C589" s="17">
        <v>26</v>
      </c>
      <c r="D589" s="18">
        <v>132</v>
      </c>
      <c r="E589" s="6">
        <v>8.2503472222222223E-4</v>
      </c>
      <c r="F589" s="19">
        <v>60.6</v>
      </c>
      <c r="G589" s="13"/>
    </row>
    <row r="590" spans="1:7" x14ac:dyDescent="0.25">
      <c r="A590" s="15">
        <v>7</v>
      </c>
      <c r="B590" s="16" t="s">
        <v>63</v>
      </c>
      <c r="C590" s="17">
        <v>26</v>
      </c>
      <c r="D590" s="18">
        <v>132</v>
      </c>
      <c r="E590" s="6">
        <v>9.9550925925925913E-4</v>
      </c>
      <c r="F590" s="19">
        <v>50.23</v>
      </c>
      <c r="G590" s="13"/>
    </row>
    <row r="591" spans="1:7" x14ac:dyDescent="0.25">
      <c r="A591" s="15">
        <v>7</v>
      </c>
      <c r="B591" s="16" t="s">
        <v>63</v>
      </c>
      <c r="C591" s="17">
        <v>26</v>
      </c>
      <c r="D591" s="18">
        <v>132</v>
      </c>
      <c r="E591" s="6">
        <v>8.4421296296296295E-4</v>
      </c>
      <c r="F591" s="19">
        <v>59.23</v>
      </c>
      <c r="G591" s="13"/>
    </row>
    <row r="592" spans="1:7" x14ac:dyDescent="0.25">
      <c r="A592" s="15">
        <v>7</v>
      </c>
      <c r="B592" s="16" t="s">
        <v>63</v>
      </c>
      <c r="C592" s="17">
        <v>26</v>
      </c>
      <c r="D592" s="18">
        <v>132</v>
      </c>
      <c r="E592" s="6">
        <v>8.2962962962962949E-4</v>
      </c>
      <c r="F592" s="19">
        <v>60.27</v>
      </c>
      <c r="G592" s="13"/>
    </row>
    <row r="593" spans="1:7" x14ac:dyDescent="0.25">
      <c r="A593" s="15">
        <v>7</v>
      </c>
      <c r="B593" s="16" t="s">
        <v>63</v>
      </c>
      <c r="C593" s="17">
        <v>26</v>
      </c>
      <c r="D593" s="18">
        <v>132</v>
      </c>
      <c r="E593" s="6">
        <v>8.2861111111111113E-4</v>
      </c>
      <c r="F593" s="19">
        <v>60.34</v>
      </c>
      <c r="G593" s="13"/>
    </row>
    <row r="594" spans="1:7" x14ac:dyDescent="0.25">
      <c r="A594" s="15">
        <v>7</v>
      </c>
      <c r="B594" s="16" t="s">
        <v>63</v>
      </c>
      <c r="C594" s="17">
        <v>26</v>
      </c>
      <c r="D594" s="18">
        <v>132</v>
      </c>
      <c r="E594" s="6">
        <v>8.2603009259259261E-4</v>
      </c>
      <c r="F594" s="19">
        <v>60.53</v>
      </c>
      <c r="G594" s="13"/>
    </row>
    <row r="595" spans="1:7" x14ac:dyDescent="0.25">
      <c r="A595" s="15">
        <v>7</v>
      </c>
      <c r="B595" s="16" t="s">
        <v>63</v>
      </c>
      <c r="C595" s="17">
        <v>26</v>
      </c>
      <c r="D595" s="18">
        <v>132</v>
      </c>
      <c r="E595" s="6">
        <v>8.3390046296296294E-4</v>
      </c>
      <c r="F595" s="19">
        <v>59.96</v>
      </c>
      <c r="G595" s="13"/>
    </row>
    <row r="596" spans="1:7" x14ac:dyDescent="0.25">
      <c r="A596" s="15">
        <v>7</v>
      </c>
      <c r="B596" s="16" t="s">
        <v>63</v>
      </c>
      <c r="C596" s="17">
        <v>26</v>
      </c>
      <c r="D596" s="18">
        <v>132</v>
      </c>
      <c r="E596" s="6">
        <v>8.2875000000000006E-4</v>
      </c>
      <c r="F596" s="19">
        <v>60.33</v>
      </c>
      <c r="G596" s="13"/>
    </row>
    <row r="597" spans="1:7" x14ac:dyDescent="0.25">
      <c r="A597" s="15">
        <v>7</v>
      </c>
      <c r="B597" s="16" t="s">
        <v>24</v>
      </c>
      <c r="C597" s="17">
        <v>26</v>
      </c>
      <c r="D597" s="18">
        <v>151</v>
      </c>
      <c r="E597" s="6">
        <v>8.7429398148148154E-4</v>
      </c>
      <c r="F597" s="19">
        <v>57.19</v>
      </c>
      <c r="G597" s="13"/>
    </row>
    <row r="598" spans="1:7" x14ac:dyDescent="0.25">
      <c r="A598" s="15">
        <v>7</v>
      </c>
      <c r="B598" s="16" t="s">
        <v>24</v>
      </c>
      <c r="C598" s="17">
        <v>26</v>
      </c>
      <c r="D598" s="18">
        <v>151</v>
      </c>
      <c r="E598" s="6">
        <v>8.4590277777777778E-4</v>
      </c>
      <c r="F598" s="19">
        <v>59.11</v>
      </c>
      <c r="G598" s="13"/>
    </row>
    <row r="599" spans="1:7" x14ac:dyDescent="0.25">
      <c r="A599" s="15">
        <v>7</v>
      </c>
      <c r="B599" s="16" t="s">
        <v>24</v>
      </c>
      <c r="C599" s="17">
        <v>26</v>
      </c>
      <c r="D599" s="18">
        <v>151</v>
      </c>
      <c r="E599" s="6">
        <v>8.5087962962962971E-4</v>
      </c>
      <c r="F599" s="19">
        <v>58.76</v>
      </c>
      <c r="G599" s="13"/>
    </row>
    <row r="600" spans="1:7" x14ac:dyDescent="0.25">
      <c r="A600" s="15">
        <v>7</v>
      </c>
      <c r="B600" s="16" t="s">
        <v>24</v>
      </c>
      <c r="C600" s="17">
        <v>26</v>
      </c>
      <c r="D600" s="18">
        <v>151</v>
      </c>
      <c r="E600" s="6">
        <v>8.3931712962962964E-4</v>
      </c>
      <c r="F600" s="19">
        <v>59.57</v>
      </c>
      <c r="G600" s="13"/>
    </row>
    <row r="601" spans="1:7" x14ac:dyDescent="0.25">
      <c r="A601" s="15">
        <v>7</v>
      </c>
      <c r="B601" s="16" t="s">
        <v>24</v>
      </c>
      <c r="C601" s="17">
        <v>26</v>
      </c>
      <c r="D601" s="18">
        <v>151</v>
      </c>
      <c r="E601" s="6">
        <v>8.4811342592592588E-4</v>
      </c>
      <c r="F601" s="19">
        <v>58.95</v>
      </c>
      <c r="G601" s="13"/>
    </row>
    <row r="602" spans="1:7" x14ac:dyDescent="0.25">
      <c r="A602" s="15">
        <v>7</v>
      </c>
      <c r="B602" s="16" t="s">
        <v>24</v>
      </c>
      <c r="C602" s="17">
        <v>26</v>
      </c>
      <c r="D602" s="18">
        <v>151</v>
      </c>
      <c r="E602" s="6">
        <v>8.2881944444444442E-4</v>
      </c>
      <c r="F602" s="19">
        <v>60.33</v>
      </c>
      <c r="G602" s="13"/>
    </row>
    <row r="603" spans="1:7" x14ac:dyDescent="0.25">
      <c r="A603" s="15">
        <v>7</v>
      </c>
      <c r="B603" s="16" t="s">
        <v>24</v>
      </c>
      <c r="C603" s="17">
        <v>26</v>
      </c>
      <c r="D603" s="18">
        <v>151</v>
      </c>
      <c r="E603" s="6">
        <v>8.2070601851851846E-4</v>
      </c>
      <c r="F603" s="19">
        <v>60.92</v>
      </c>
      <c r="G603" s="13"/>
    </row>
    <row r="604" spans="1:7" x14ac:dyDescent="0.25">
      <c r="A604" s="15">
        <v>7</v>
      </c>
      <c r="B604" s="16" t="s">
        <v>24</v>
      </c>
      <c r="C604" s="17">
        <v>26</v>
      </c>
      <c r="D604" s="18">
        <v>151</v>
      </c>
      <c r="E604" s="6">
        <v>8.2023148148148157E-4</v>
      </c>
      <c r="F604" s="19">
        <v>60.96</v>
      </c>
      <c r="G604" s="13"/>
    </row>
    <row r="605" spans="1:7" x14ac:dyDescent="0.25">
      <c r="A605" s="15">
        <v>7</v>
      </c>
      <c r="B605" s="16" t="s">
        <v>24</v>
      </c>
      <c r="C605" s="17">
        <v>26</v>
      </c>
      <c r="D605" s="18">
        <v>151</v>
      </c>
      <c r="E605" s="6">
        <v>8.321296296296296E-4</v>
      </c>
      <c r="F605" s="19">
        <v>60.09</v>
      </c>
      <c r="G605" s="13"/>
    </row>
    <row r="606" spans="1:7" x14ac:dyDescent="0.25">
      <c r="A606" s="15">
        <v>7</v>
      </c>
      <c r="B606" s="16" t="s">
        <v>24</v>
      </c>
      <c r="C606" s="17">
        <v>26</v>
      </c>
      <c r="D606" s="18">
        <v>151</v>
      </c>
      <c r="E606" s="6">
        <v>8.2651620370370377E-4</v>
      </c>
      <c r="F606" s="19">
        <v>60.49</v>
      </c>
      <c r="G606" s="13"/>
    </row>
    <row r="607" spans="1:7" x14ac:dyDescent="0.25">
      <c r="A607" s="15">
        <v>7</v>
      </c>
      <c r="B607" s="16" t="s">
        <v>24</v>
      </c>
      <c r="C607" s="17">
        <v>26</v>
      </c>
      <c r="D607" s="18">
        <v>151</v>
      </c>
      <c r="E607" s="6">
        <v>8.3271990740740735E-4</v>
      </c>
      <c r="F607" s="19">
        <v>60.04</v>
      </c>
      <c r="G607" s="13"/>
    </row>
    <row r="608" spans="1:7" x14ac:dyDescent="0.25">
      <c r="A608" s="15">
        <v>7</v>
      </c>
      <c r="B608" s="16" t="s">
        <v>24</v>
      </c>
      <c r="C608" s="17">
        <v>26</v>
      </c>
      <c r="D608" s="18">
        <v>151</v>
      </c>
      <c r="E608" s="6">
        <v>8.3817129629629639E-4</v>
      </c>
      <c r="F608" s="19">
        <v>59.65</v>
      </c>
      <c r="G608" s="13"/>
    </row>
    <row r="609" spans="1:7" x14ac:dyDescent="0.25">
      <c r="A609" s="15">
        <v>7</v>
      </c>
      <c r="B609" s="16" t="s">
        <v>24</v>
      </c>
      <c r="C609" s="17">
        <v>26</v>
      </c>
      <c r="D609" s="18">
        <v>151</v>
      </c>
      <c r="E609" s="6">
        <v>8.548495370370371E-4</v>
      </c>
      <c r="F609" s="19">
        <v>58.49</v>
      </c>
      <c r="G609" s="13"/>
    </row>
    <row r="610" spans="1:7" x14ac:dyDescent="0.25">
      <c r="A610" s="15">
        <v>7</v>
      </c>
      <c r="B610" s="16" t="s">
        <v>24</v>
      </c>
      <c r="C610" s="17">
        <v>26</v>
      </c>
      <c r="D610" s="18">
        <v>151</v>
      </c>
      <c r="E610" s="6">
        <v>8.3790509259259267E-4</v>
      </c>
      <c r="F610" s="19">
        <v>59.67</v>
      </c>
      <c r="G610" s="13"/>
    </row>
    <row r="611" spans="1:7" x14ac:dyDescent="0.25">
      <c r="A611" s="15">
        <v>7</v>
      </c>
      <c r="B611" s="16" t="s">
        <v>24</v>
      </c>
      <c r="C611" s="17">
        <v>26</v>
      </c>
      <c r="D611" s="18">
        <v>151</v>
      </c>
      <c r="E611" s="6">
        <v>8.4071759259259267E-4</v>
      </c>
      <c r="F611" s="19">
        <v>59.47</v>
      </c>
      <c r="G611" s="13"/>
    </row>
    <row r="612" spans="1:7" x14ac:dyDescent="0.25">
      <c r="A612" s="15">
        <v>7</v>
      </c>
      <c r="B612" s="16" t="s">
        <v>24</v>
      </c>
      <c r="C612" s="17">
        <v>26</v>
      </c>
      <c r="D612" s="18">
        <v>151</v>
      </c>
      <c r="E612" s="6">
        <v>8.5091435185185183E-4</v>
      </c>
      <c r="F612" s="19">
        <v>58.76</v>
      </c>
      <c r="G612" s="13"/>
    </row>
    <row r="613" spans="1:7" x14ac:dyDescent="0.25">
      <c r="A613" s="15">
        <v>7</v>
      </c>
      <c r="B613" s="16" t="s">
        <v>24</v>
      </c>
      <c r="C613" s="17">
        <v>26</v>
      </c>
      <c r="D613" s="18">
        <v>151</v>
      </c>
      <c r="E613" s="6">
        <v>8.3131944444444442E-4</v>
      </c>
      <c r="F613" s="19">
        <v>60.15</v>
      </c>
      <c r="G613" s="13"/>
    </row>
    <row r="614" spans="1:7" x14ac:dyDescent="0.25">
      <c r="A614" s="15">
        <v>7</v>
      </c>
      <c r="B614" s="16" t="s">
        <v>24</v>
      </c>
      <c r="C614" s="17">
        <v>26</v>
      </c>
      <c r="D614" s="18">
        <v>151</v>
      </c>
      <c r="E614" s="6">
        <v>8.3542824074074075E-4</v>
      </c>
      <c r="F614" s="19">
        <v>59.85</v>
      </c>
      <c r="G614" s="13"/>
    </row>
    <row r="615" spans="1:7" x14ac:dyDescent="0.25">
      <c r="A615" s="15">
        <v>7</v>
      </c>
      <c r="B615" s="16" t="s">
        <v>24</v>
      </c>
      <c r="C615" s="17">
        <v>26</v>
      </c>
      <c r="D615" s="18">
        <v>151</v>
      </c>
      <c r="E615" s="6">
        <v>8.2966435185185183E-4</v>
      </c>
      <c r="F615" s="19">
        <v>60.27</v>
      </c>
      <c r="G615" s="13"/>
    </row>
    <row r="616" spans="1:7" x14ac:dyDescent="0.25">
      <c r="A616" s="15">
        <v>7</v>
      </c>
      <c r="B616" s="16" t="s">
        <v>24</v>
      </c>
      <c r="C616" s="17">
        <v>26</v>
      </c>
      <c r="D616" s="18">
        <v>151</v>
      </c>
      <c r="E616" s="6">
        <v>9.6444444444444442E-4</v>
      </c>
      <c r="F616" s="19">
        <v>51.84</v>
      </c>
      <c r="G616" s="13"/>
    </row>
    <row r="617" spans="1:7" x14ac:dyDescent="0.25">
      <c r="A617" s="15">
        <v>7</v>
      </c>
      <c r="B617" s="16" t="s">
        <v>24</v>
      </c>
      <c r="C617" s="17">
        <v>26</v>
      </c>
      <c r="D617" s="18">
        <v>151</v>
      </c>
      <c r="E617" s="6">
        <v>8.8020833333333343E-4</v>
      </c>
      <c r="F617" s="19">
        <v>56.8</v>
      </c>
      <c r="G617" s="13"/>
    </row>
    <row r="618" spans="1:7" x14ac:dyDescent="0.25">
      <c r="A618" s="15">
        <v>7</v>
      </c>
      <c r="B618" s="16" t="s">
        <v>24</v>
      </c>
      <c r="C618" s="17">
        <v>26</v>
      </c>
      <c r="D618" s="18">
        <v>151</v>
      </c>
      <c r="E618" s="6">
        <v>8.5704861111111127E-4</v>
      </c>
      <c r="F618" s="19">
        <v>58.34</v>
      </c>
      <c r="G618" s="13"/>
    </row>
    <row r="619" spans="1:7" x14ac:dyDescent="0.25">
      <c r="A619" s="15">
        <v>7</v>
      </c>
      <c r="B619" s="16" t="s">
        <v>24</v>
      </c>
      <c r="C619" s="17">
        <v>26</v>
      </c>
      <c r="D619" s="18">
        <v>151</v>
      </c>
      <c r="E619" s="6">
        <v>8.445138888888889E-4</v>
      </c>
      <c r="F619" s="19">
        <v>59.21</v>
      </c>
      <c r="G619" s="13"/>
    </row>
    <row r="620" spans="1:7" x14ac:dyDescent="0.25">
      <c r="A620" s="15">
        <v>7</v>
      </c>
      <c r="B620" s="16" t="s">
        <v>24</v>
      </c>
      <c r="C620" s="17">
        <v>26</v>
      </c>
      <c r="D620" s="18">
        <v>151</v>
      </c>
      <c r="E620" s="6">
        <v>8.386226851851852E-4</v>
      </c>
      <c r="F620" s="19">
        <v>59.62</v>
      </c>
      <c r="G620" s="13"/>
    </row>
    <row r="621" spans="1:7" x14ac:dyDescent="0.25">
      <c r="A621" s="15">
        <v>7</v>
      </c>
      <c r="B621" s="16" t="s">
        <v>24</v>
      </c>
      <c r="C621" s="17">
        <v>26</v>
      </c>
      <c r="D621" s="18">
        <v>151</v>
      </c>
      <c r="E621" s="6">
        <v>8.3787037037037033E-4</v>
      </c>
      <c r="F621" s="19">
        <v>59.68</v>
      </c>
      <c r="G621" s="13"/>
    </row>
    <row r="622" spans="1:7" x14ac:dyDescent="0.25">
      <c r="A622" s="15">
        <v>7</v>
      </c>
      <c r="B622" s="16" t="s">
        <v>24</v>
      </c>
      <c r="C622" s="17">
        <v>26</v>
      </c>
      <c r="D622" s="18">
        <v>151</v>
      </c>
      <c r="E622" s="6">
        <v>8.4543981481481482E-4</v>
      </c>
      <c r="F622" s="19">
        <v>59.14</v>
      </c>
      <c r="G622" s="13"/>
    </row>
    <row r="623" spans="1:7" x14ac:dyDescent="0.25">
      <c r="A623" s="15">
        <v>7</v>
      </c>
      <c r="B623" s="16" t="s">
        <v>65</v>
      </c>
      <c r="C623" s="17">
        <v>25</v>
      </c>
      <c r="D623" s="18">
        <v>127</v>
      </c>
      <c r="E623" s="6">
        <v>8.831712962962964E-4</v>
      </c>
      <c r="F623" s="19">
        <v>56.61</v>
      </c>
      <c r="G623" s="13"/>
    </row>
    <row r="624" spans="1:7" x14ac:dyDescent="0.25">
      <c r="A624" s="15">
        <v>7</v>
      </c>
      <c r="B624" s="16" t="s">
        <v>65</v>
      </c>
      <c r="C624" s="17">
        <v>25</v>
      </c>
      <c r="D624" s="18">
        <v>127</v>
      </c>
      <c r="E624" s="6">
        <v>9.3778935185185187E-4</v>
      </c>
      <c r="F624" s="19">
        <v>53.32</v>
      </c>
      <c r="G624" s="13"/>
    </row>
    <row r="625" spans="1:7" x14ac:dyDescent="0.25">
      <c r="A625" s="15">
        <v>7</v>
      </c>
      <c r="B625" s="16" t="s">
        <v>65</v>
      </c>
      <c r="C625" s="17">
        <v>25</v>
      </c>
      <c r="D625" s="18">
        <v>127</v>
      </c>
      <c r="E625" s="6">
        <v>8.474074074074074E-4</v>
      </c>
      <c r="F625" s="19">
        <v>59</v>
      </c>
      <c r="G625" s="13"/>
    </row>
    <row r="626" spans="1:7" x14ac:dyDescent="0.25">
      <c r="A626" s="15">
        <v>7</v>
      </c>
      <c r="B626" s="16" t="s">
        <v>65</v>
      </c>
      <c r="C626" s="17">
        <v>25</v>
      </c>
      <c r="D626" s="18">
        <v>127</v>
      </c>
      <c r="E626" s="6">
        <v>8.499305555555556E-4</v>
      </c>
      <c r="F626" s="19">
        <v>58.83</v>
      </c>
      <c r="G626" s="13"/>
    </row>
    <row r="627" spans="1:7" x14ac:dyDescent="0.25">
      <c r="A627" s="15">
        <v>7</v>
      </c>
      <c r="B627" s="16" t="s">
        <v>65</v>
      </c>
      <c r="C627" s="17">
        <v>25</v>
      </c>
      <c r="D627" s="18">
        <v>127</v>
      </c>
      <c r="E627" s="6">
        <v>8.4828703703703704E-4</v>
      </c>
      <c r="F627" s="19">
        <v>58.94</v>
      </c>
      <c r="G627" s="13"/>
    </row>
    <row r="628" spans="1:7" x14ac:dyDescent="0.25">
      <c r="A628" s="15">
        <v>7</v>
      </c>
      <c r="B628" s="16" t="s">
        <v>65</v>
      </c>
      <c r="C628" s="17">
        <v>25</v>
      </c>
      <c r="D628" s="18">
        <v>127</v>
      </c>
      <c r="E628" s="6">
        <v>8.4475694444444442E-4</v>
      </c>
      <c r="F628" s="19">
        <v>59.19</v>
      </c>
      <c r="G628" s="13"/>
    </row>
    <row r="629" spans="1:7" x14ac:dyDescent="0.25">
      <c r="A629" s="15">
        <v>7</v>
      </c>
      <c r="B629" s="16" t="s">
        <v>65</v>
      </c>
      <c r="C629" s="17">
        <v>25</v>
      </c>
      <c r="D629" s="18">
        <v>127</v>
      </c>
      <c r="E629" s="6">
        <v>8.4805555555555556E-4</v>
      </c>
      <c r="F629" s="19">
        <v>58.96</v>
      </c>
      <c r="G629" s="13"/>
    </row>
    <row r="630" spans="1:7" x14ac:dyDescent="0.25">
      <c r="A630" s="15">
        <v>7</v>
      </c>
      <c r="B630" s="16" t="s">
        <v>65</v>
      </c>
      <c r="C630" s="17">
        <v>25</v>
      </c>
      <c r="D630" s="18">
        <v>127</v>
      </c>
      <c r="E630" s="6">
        <v>8.5640046296296289E-4</v>
      </c>
      <c r="F630" s="19">
        <v>58.38</v>
      </c>
      <c r="G630" s="13"/>
    </row>
    <row r="631" spans="1:7" x14ac:dyDescent="0.25">
      <c r="A631" s="15">
        <v>7</v>
      </c>
      <c r="B631" s="16" t="s">
        <v>65</v>
      </c>
      <c r="C631" s="17">
        <v>25</v>
      </c>
      <c r="D631" s="18">
        <v>127</v>
      </c>
      <c r="E631" s="6">
        <v>8.4606481481481479E-4</v>
      </c>
      <c r="F631" s="19">
        <v>59.1</v>
      </c>
      <c r="G631" s="13"/>
    </row>
    <row r="632" spans="1:7" x14ac:dyDescent="0.25">
      <c r="A632" s="15">
        <v>7</v>
      </c>
      <c r="B632" s="16" t="s">
        <v>65</v>
      </c>
      <c r="C632" s="17">
        <v>25</v>
      </c>
      <c r="D632" s="18">
        <v>127</v>
      </c>
      <c r="E632" s="6">
        <v>8.443287037037038E-4</v>
      </c>
      <c r="F632" s="19">
        <v>59.22</v>
      </c>
      <c r="G632" s="13"/>
    </row>
    <row r="633" spans="1:7" x14ac:dyDescent="0.25">
      <c r="A633" s="15">
        <v>7</v>
      </c>
      <c r="B633" s="16" t="s">
        <v>65</v>
      </c>
      <c r="C633" s="17">
        <v>25</v>
      </c>
      <c r="D633" s="18">
        <v>127</v>
      </c>
      <c r="E633" s="6">
        <v>9.8057870370370378E-4</v>
      </c>
      <c r="F633" s="19">
        <v>50.99</v>
      </c>
      <c r="G633" s="13"/>
    </row>
    <row r="634" spans="1:7" x14ac:dyDescent="0.25">
      <c r="A634" s="15">
        <v>7</v>
      </c>
      <c r="B634" s="16" t="s">
        <v>65</v>
      </c>
      <c r="C634" s="17">
        <v>25</v>
      </c>
      <c r="D634" s="18">
        <v>127</v>
      </c>
      <c r="E634" s="6">
        <v>1.0238657407407408E-3</v>
      </c>
      <c r="F634" s="19">
        <v>48.83</v>
      </c>
      <c r="G634" s="13"/>
    </row>
    <row r="635" spans="1:7" x14ac:dyDescent="0.25">
      <c r="A635" s="15">
        <v>7</v>
      </c>
      <c r="B635" s="16" t="s">
        <v>65</v>
      </c>
      <c r="C635" s="17">
        <v>25</v>
      </c>
      <c r="D635" s="18">
        <v>127</v>
      </c>
      <c r="E635" s="6">
        <v>8.7939814814814814E-4</v>
      </c>
      <c r="F635" s="19">
        <v>56.86</v>
      </c>
      <c r="G635" s="13"/>
    </row>
    <row r="636" spans="1:7" x14ac:dyDescent="0.25">
      <c r="A636" s="15">
        <v>7</v>
      </c>
      <c r="B636" s="16" t="s">
        <v>65</v>
      </c>
      <c r="C636" s="17">
        <v>25</v>
      </c>
      <c r="D636" s="18">
        <v>127</v>
      </c>
      <c r="E636" s="6">
        <v>8.5067129629629631E-4</v>
      </c>
      <c r="F636" s="19">
        <v>58.78</v>
      </c>
      <c r="G636" s="13"/>
    </row>
    <row r="637" spans="1:7" x14ac:dyDescent="0.25">
      <c r="A637" s="15">
        <v>7</v>
      </c>
      <c r="B637" s="16" t="s">
        <v>65</v>
      </c>
      <c r="C637" s="17">
        <v>25</v>
      </c>
      <c r="D637" s="18">
        <v>127</v>
      </c>
      <c r="E637" s="6">
        <v>8.4547453703703694E-4</v>
      </c>
      <c r="F637" s="19">
        <v>59.14</v>
      </c>
      <c r="G637" s="13"/>
    </row>
    <row r="638" spans="1:7" x14ac:dyDescent="0.25">
      <c r="A638" s="15">
        <v>7</v>
      </c>
      <c r="B638" s="16" t="s">
        <v>65</v>
      </c>
      <c r="C638" s="17">
        <v>25</v>
      </c>
      <c r="D638" s="18">
        <v>127</v>
      </c>
      <c r="E638" s="6">
        <v>8.6203703703703703E-4</v>
      </c>
      <c r="F638" s="19">
        <v>58</v>
      </c>
      <c r="G638" s="13"/>
    </row>
    <row r="639" spans="1:7" x14ac:dyDescent="0.25">
      <c r="A639" s="15">
        <v>7</v>
      </c>
      <c r="B639" s="16" t="s">
        <v>65</v>
      </c>
      <c r="C639" s="17">
        <v>25</v>
      </c>
      <c r="D639" s="18">
        <v>127</v>
      </c>
      <c r="E639" s="6">
        <v>8.6003472222222221E-4</v>
      </c>
      <c r="F639" s="19">
        <v>58.14</v>
      </c>
      <c r="G639" s="13"/>
    </row>
    <row r="640" spans="1:7" x14ac:dyDescent="0.25">
      <c r="A640" s="15">
        <v>7</v>
      </c>
      <c r="B640" s="16" t="s">
        <v>65</v>
      </c>
      <c r="C640" s="17">
        <v>25</v>
      </c>
      <c r="D640" s="18">
        <v>127</v>
      </c>
      <c r="E640" s="6">
        <v>8.4850694444444437E-4</v>
      </c>
      <c r="F640" s="19">
        <v>58.93</v>
      </c>
      <c r="G640" s="13"/>
    </row>
    <row r="641" spans="1:7" x14ac:dyDescent="0.25">
      <c r="A641" s="15">
        <v>7</v>
      </c>
      <c r="B641" s="16" t="s">
        <v>65</v>
      </c>
      <c r="C641" s="17">
        <v>25</v>
      </c>
      <c r="D641" s="18">
        <v>127</v>
      </c>
      <c r="E641" s="6">
        <v>9.2754629629629621E-4</v>
      </c>
      <c r="F641" s="19">
        <v>53.91</v>
      </c>
      <c r="G641" s="13"/>
    </row>
    <row r="642" spans="1:7" x14ac:dyDescent="0.25">
      <c r="A642" s="15">
        <v>7</v>
      </c>
      <c r="B642" s="16" t="s">
        <v>65</v>
      </c>
      <c r="C642" s="17">
        <v>25</v>
      </c>
      <c r="D642" s="18">
        <v>127</v>
      </c>
      <c r="E642" s="6">
        <v>8.5773148148148156E-4</v>
      </c>
      <c r="F642" s="19">
        <v>58.29</v>
      </c>
      <c r="G642" s="13"/>
    </row>
    <row r="643" spans="1:7" x14ac:dyDescent="0.25">
      <c r="A643" s="15">
        <v>7</v>
      </c>
      <c r="B643" s="16" t="s">
        <v>65</v>
      </c>
      <c r="C643" s="17">
        <v>25</v>
      </c>
      <c r="D643" s="18">
        <v>127</v>
      </c>
      <c r="E643" s="6">
        <v>8.502199074074075E-4</v>
      </c>
      <c r="F643" s="19">
        <v>58.81</v>
      </c>
      <c r="G643" s="13"/>
    </row>
    <row r="644" spans="1:7" x14ac:dyDescent="0.25">
      <c r="A644" s="15">
        <v>7</v>
      </c>
      <c r="B644" s="16" t="s">
        <v>65</v>
      </c>
      <c r="C644" s="17">
        <v>25</v>
      </c>
      <c r="D644" s="18">
        <v>127</v>
      </c>
      <c r="E644" s="6">
        <v>8.500115740740741E-4</v>
      </c>
      <c r="F644" s="19">
        <v>58.82</v>
      </c>
      <c r="G644" s="13"/>
    </row>
    <row r="645" spans="1:7" x14ac:dyDescent="0.25">
      <c r="A645" s="15">
        <v>7</v>
      </c>
      <c r="B645" s="16" t="s">
        <v>65</v>
      </c>
      <c r="C645" s="17">
        <v>25</v>
      </c>
      <c r="D645" s="18">
        <v>127</v>
      </c>
      <c r="E645" s="6">
        <v>8.3701388888888888E-4</v>
      </c>
      <c r="F645" s="19">
        <v>59.74</v>
      </c>
      <c r="G645" s="13"/>
    </row>
    <row r="646" spans="1:7" x14ac:dyDescent="0.25">
      <c r="A646" s="15">
        <v>7</v>
      </c>
      <c r="B646" s="16" t="s">
        <v>65</v>
      </c>
      <c r="C646" s="17">
        <v>25</v>
      </c>
      <c r="D646" s="18">
        <v>127</v>
      </c>
      <c r="E646" s="6">
        <v>8.50486111111111E-4</v>
      </c>
      <c r="F646" s="19">
        <v>58.79</v>
      </c>
      <c r="G646" s="13"/>
    </row>
    <row r="647" spans="1:7" x14ac:dyDescent="0.25">
      <c r="A647" s="15">
        <v>7</v>
      </c>
      <c r="B647" s="16" t="s">
        <v>65</v>
      </c>
      <c r="C647" s="17">
        <v>25</v>
      </c>
      <c r="D647" s="18">
        <v>127</v>
      </c>
      <c r="E647" s="6">
        <v>8.5390046296296288E-4</v>
      </c>
      <c r="F647" s="19">
        <v>58.55</v>
      </c>
      <c r="G647" s="13"/>
    </row>
    <row r="648" spans="1:7" x14ac:dyDescent="0.25">
      <c r="A648" s="15">
        <v>7</v>
      </c>
      <c r="B648" s="16" t="s">
        <v>75</v>
      </c>
      <c r="C648" s="17">
        <v>6</v>
      </c>
      <c r="D648" s="18">
        <v>136</v>
      </c>
      <c r="E648" s="6">
        <v>8.5800925925925932E-4</v>
      </c>
      <c r="F648" s="19">
        <v>58.27</v>
      </c>
      <c r="G648" s="13"/>
    </row>
    <row r="649" spans="1:7" x14ac:dyDescent="0.25">
      <c r="A649" s="15">
        <v>7</v>
      </c>
      <c r="B649" s="16" t="s">
        <v>75</v>
      </c>
      <c r="C649" s="17">
        <v>6</v>
      </c>
      <c r="D649" s="18">
        <v>136</v>
      </c>
      <c r="E649" s="6">
        <v>8.4200231481481485E-4</v>
      </c>
      <c r="F649" s="19">
        <v>59.38</v>
      </c>
      <c r="G649" s="13"/>
    </row>
    <row r="650" spans="1:7" x14ac:dyDescent="0.25">
      <c r="A650" s="15">
        <v>7</v>
      </c>
      <c r="B650" s="16" t="s">
        <v>75</v>
      </c>
      <c r="C650" s="17">
        <v>6</v>
      </c>
      <c r="D650" s="18">
        <v>136</v>
      </c>
      <c r="E650" s="6">
        <v>8.2703703703703715E-4</v>
      </c>
      <c r="F650" s="19">
        <v>60.46</v>
      </c>
      <c r="G650" s="13"/>
    </row>
    <row r="651" spans="1:7" x14ac:dyDescent="0.25">
      <c r="A651" s="15">
        <v>7</v>
      </c>
      <c r="B651" s="16" t="s">
        <v>75</v>
      </c>
      <c r="C651" s="17">
        <v>6</v>
      </c>
      <c r="D651" s="18">
        <v>136</v>
      </c>
      <c r="E651" s="6">
        <v>8.1836805555555558E-4</v>
      </c>
      <c r="F651" s="19">
        <v>61.1</v>
      </c>
      <c r="G651" s="13"/>
    </row>
    <row r="652" spans="1:7" x14ac:dyDescent="0.25">
      <c r="A652" s="15">
        <v>7</v>
      </c>
      <c r="B652" s="16" t="s">
        <v>75</v>
      </c>
      <c r="C652" s="17">
        <v>6</v>
      </c>
      <c r="D652" s="18">
        <v>136</v>
      </c>
      <c r="E652" s="6">
        <v>8.1748842592592593E-4</v>
      </c>
      <c r="F652" s="19">
        <v>61.16</v>
      </c>
      <c r="G652" s="13"/>
    </row>
    <row r="653" spans="1:7" x14ac:dyDescent="0.25">
      <c r="A653" s="15">
        <v>7</v>
      </c>
      <c r="B653" s="16" t="s">
        <v>75</v>
      </c>
      <c r="C653" s="17">
        <v>6</v>
      </c>
      <c r="D653" s="18">
        <v>136</v>
      </c>
      <c r="E653" s="6">
        <v>8.1921296296296299E-4</v>
      </c>
      <c r="F653" s="19">
        <v>61.03</v>
      </c>
      <c r="G653" s="13"/>
    </row>
    <row r="654" spans="1:7" x14ac:dyDescent="0.25">
      <c r="A654" s="15"/>
      <c r="B654" s="16"/>
      <c r="C654" s="17"/>
      <c r="D654" s="18"/>
      <c r="E654" s="6"/>
      <c r="F654" s="19"/>
      <c r="G654" s="13"/>
    </row>
    <row r="655" spans="1:7" x14ac:dyDescent="0.25">
      <c r="A655" s="15"/>
      <c r="B655" s="16"/>
      <c r="C655" s="17"/>
      <c r="D655" s="18"/>
      <c r="E655" s="6"/>
      <c r="F655" s="19"/>
      <c r="G655" s="13"/>
    </row>
    <row r="656" spans="1:7" x14ac:dyDescent="0.25">
      <c r="A656" s="15"/>
      <c r="B656" s="16"/>
      <c r="C656" s="17"/>
      <c r="D656" s="18"/>
      <c r="E656" s="6"/>
      <c r="F656" s="19"/>
      <c r="G656" s="13"/>
    </row>
    <row r="657" spans="1:7" x14ac:dyDescent="0.25">
      <c r="A657" s="15"/>
      <c r="B657" s="16"/>
      <c r="C657" s="17"/>
      <c r="D657" s="18"/>
      <c r="E657" s="6"/>
      <c r="F657" s="19"/>
      <c r="G657" s="13"/>
    </row>
    <row r="658" spans="1:7" x14ac:dyDescent="0.25">
      <c r="A658" s="15"/>
      <c r="B658" s="16"/>
      <c r="C658" s="17"/>
      <c r="D658" s="18"/>
      <c r="E658" s="6"/>
      <c r="F658" s="19"/>
      <c r="G658" s="13"/>
    </row>
    <row r="659" spans="1:7" x14ac:dyDescent="0.25">
      <c r="A659" s="15"/>
      <c r="B659" s="16"/>
      <c r="C659" s="17"/>
      <c r="D659" s="18"/>
      <c r="E659" s="6"/>
      <c r="F659" s="19"/>
      <c r="G659" s="13"/>
    </row>
    <row r="660" spans="1:7" x14ac:dyDescent="0.25">
      <c r="A660" s="15"/>
      <c r="B660" s="16"/>
      <c r="C660" s="17"/>
      <c r="D660" s="18"/>
      <c r="E660" s="6"/>
      <c r="F660" s="19"/>
      <c r="G660" s="13"/>
    </row>
    <row r="661" spans="1:7" x14ac:dyDescent="0.25">
      <c r="A661" s="15"/>
      <c r="B661" s="16"/>
      <c r="C661" s="17"/>
      <c r="D661" s="18"/>
      <c r="E661" s="6"/>
      <c r="F661" s="19"/>
      <c r="G661" s="13"/>
    </row>
    <row r="662" spans="1:7" x14ac:dyDescent="0.25">
      <c r="A662" s="15"/>
      <c r="B662" s="16"/>
      <c r="C662" s="17"/>
      <c r="D662" s="18"/>
      <c r="E662" s="6"/>
      <c r="F662" s="19"/>
      <c r="G662" s="13"/>
    </row>
    <row r="663" spans="1:7" x14ac:dyDescent="0.25">
      <c r="A663" s="15"/>
      <c r="B663" s="16"/>
      <c r="C663" s="17"/>
      <c r="D663" s="18"/>
      <c r="E663" s="6"/>
      <c r="F663" s="19"/>
      <c r="G663" s="13"/>
    </row>
    <row r="664" spans="1:7" x14ac:dyDescent="0.25">
      <c r="A664" s="15"/>
      <c r="B664" s="16"/>
      <c r="C664" s="17"/>
      <c r="D664" s="18"/>
      <c r="E664" s="6"/>
      <c r="F664" s="19"/>
      <c r="G664" s="13"/>
    </row>
    <row r="665" spans="1:7" x14ac:dyDescent="0.25">
      <c r="A665" s="15"/>
      <c r="B665" s="16"/>
      <c r="C665" s="17"/>
      <c r="D665" s="18"/>
      <c r="E665" s="6"/>
      <c r="F665" s="19"/>
      <c r="G665" s="13"/>
    </row>
    <row r="666" spans="1:7" x14ac:dyDescent="0.25">
      <c r="A666" s="15"/>
      <c r="B666" s="16"/>
      <c r="C666" s="17"/>
      <c r="D666" s="18"/>
      <c r="E666" s="6"/>
      <c r="F666" s="19"/>
      <c r="G666" s="13"/>
    </row>
    <row r="667" spans="1:7" x14ac:dyDescent="0.25">
      <c r="A667" s="15"/>
      <c r="B667" s="16"/>
      <c r="C667" s="17"/>
      <c r="D667" s="18"/>
      <c r="E667" s="6"/>
      <c r="F667" s="19"/>
      <c r="G667" s="13"/>
    </row>
    <row r="668" spans="1:7" x14ac:dyDescent="0.25">
      <c r="A668" s="15"/>
      <c r="B668" s="16"/>
      <c r="C668" s="17"/>
      <c r="D668" s="18"/>
      <c r="E668" s="6"/>
      <c r="F668" s="19"/>
      <c r="G668" s="13"/>
    </row>
    <row r="669" spans="1:7" x14ac:dyDescent="0.25">
      <c r="A669" s="15"/>
      <c r="B669" s="16"/>
      <c r="C669" s="17"/>
      <c r="D669" s="18"/>
      <c r="E669" s="6"/>
      <c r="F669" s="19"/>
      <c r="G669" s="13"/>
    </row>
    <row r="670" spans="1:7" x14ac:dyDescent="0.25">
      <c r="A670" s="15"/>
      <c r="B670" s="16"/>
      <c r="C670" s="17"/>
      <c r="D670" s="18"/>
      <c r="E670" s="6"/>
      <c r="F670" s="19"/>
      <c r="G670" s="13"/>
    </row>
    <row r="671" spans="1:7" x14ac:dyDescent="0.25">
      <c r="A671" s="15"/>
      <c r="B671" s="16"/>
      <c r="C671" s="17"/>
      <c r="D671" s="18"/>
      <c r="E671" s="6"/>
      <c r="F671" s="19"/>
      <c r="G671" s="13"/>
    </row>
    <row r="672" spans="1:7" x14ac:dyDescent="0.25">
      <c r="A672" s="15"/>
      <c r="B672" s="16"/>
      <c r="C672" s="17"/>
      <c r="D672" s="18"/>
      <c r="E672" s="6"/>
      <c r="F672" s="19"/>
      <c r="G672" s="13"/>
    </row>
    <row r="673" spans="1:7" x14ac:dyDescent="0.25">
      <c r="A673" s="15"/>
      <c r="B673" s="16"/>
      <c r="C673" s="17"/>
      <c r="D673" s="18"/>
      <c r="E673" s="6"/>
      <c r="F673" s="19"/>
      <c r="G673" s="13"/>
    </row>
    <row r="674" spans="1:7" x14ac:dyDescent="0.25">
      <c r="A674" s="15"/>
      <c r="B674" s="16"/>
      <c r="C674" s="17"/>
      <c r="D674" s="18"/>
      <c r="E674" s="6"/>
      <c r="F674" s="19"/>
      <c r="G674" s="13"/>
    </row>
    <row r="675" spans="1:7" x14ac:dyDescent="0.25">
      <c r="A675" s="15"/>
      <c r="B675" s="16"/>
      <c r="C675" s="17"/>
      <c r="D675" s="18"/>
      <c r="E675" s="6"/>
      <c r="F675" s="19"/>
      <c r="G675" s="13"/>
    </row>
    <row r="676" spans="1:7" x14ac:dyDescent="0.25">
      <c r="A676" s="15"/>
      <c r="B676" s="16"/>
      <c r="C676" s="17"/>
      <c r="D676" s="18"/>
      <c r="E676" s="6"/>
      <c r="F676" s="19"/>
      <c r="G676" s="13"/>
    </row>
    <row r="677" spans="1:7" x14ac:dyDescent="0.25">
      <c r="A677" s="15"/>
      <c r="B677" s="16"/>
      <c r="C677" s="17"/>
      <c r="D677" s="18"/>
      <c r="E677" s="6"/>
      <c r="F677" s="19"/>
      <c r="G677" s="13"/>
    </row>
    <row r="678" spans="1:7" x14ac:dyDescent="0.25">
      <c r="A678" s="15"/>
      <c r="B678" s="16"/>
      <c r="C678" s="17"/>
      <c r="D678" s="18"/>
      <c r="E678" s="6"/>
      <c r="F678" s="19"/>
      <c r="G678" s="13"/>
    </row>
    <row r="679" spans="1:7" x14ac:dyDescent="0.25">
      <c r="A679" s="15"/>
      <c r="B679" s="16"/>
      <c r="C679" s="17"/>
      <c r="D679" s="18"/>
      <c r="E679" s="6"/>
      <c r="F679" s="19"/>
      <c r="G679" s="13"/>
    </row>
    <row r="680" spans="1:7" x14ac:dyDescent="0.25">
      <c r="A680" s="15"/>
      <c r="B680" s="16"/>
      <c r="C680" s="17"/>
      <c r="D680" s="18"/>
      <c r="E680" s="6"/>
      <c r="F680" s="19"/>
      <c r="G680" s="13"/>
    </row>
    <row r="681" spans="1:7" x14ac:dyDescent="0.25">
      <c r="A681" s="15"/>
      <c r="B681" s="16"/>
      <c r="C681" s="17"/>
      <c r="D681" s="18"/>
      <c r="E681" s="6"/>
      <c r="F681" s="19"/>
      <c r="G681" s="13"/>
    </row>
    <row r="682" spans="1:7" x14ac:dyDescent="0.25">
      <c r="A682" s="15"/>
      <c r="B682" s="16"/>
      <c r="C682" s="17"/>
      <c r="D682" s="18"/>
      <c r="E682" s="6"/>
      <c r="F682" s="19"/>
      <c r="G682" s="13"/>
    </row>
    <row r="683" spans="1:7" x14ac:dyDescent="0.25">
      <c r="A683" s="15"/>
      <c r="B683" s="16"/>
      <c r="C683" s="17"/>
      <c r="D683" s="18"/>
      <c r="E683" s="6"/>
      <c r="F683" s="19"/>
      <c r="G683" s="13"/>
    </row>
    <row r="684" spans="1:7" x14ac:dyDescent="0.25">
      <c r="A684" s="15"/>
      <c r="B684" s="16"/>
      <c r="C684" s="17"/>
      <c r="D684" s="18"/>
      <c r="E684" s="6"/>
      <c r="F684" s="19"/>
      <c r="G684" s="13"/>
    </row>
    <row r="685" spans="1:7" x14ac:dyDescent="0.25">
      <c r="A685" s="15"/>
      <c r="B685" s="16"/>
      <c r="C685" s="17"/>
      <c r="D685" s="18"/>
      <c r="E685" s="6"/>
      <c r="F685" s="19"/>
      <c r="G685" s="13"/>
    </row>
    <row r="686" spans="1:7" x14ac:dyDescent="0.25">
      <c r="A686" s="15"/>
      <c r="B686" s="16"/>
      <c r="C686" s="17"/>
      <c r="D686" s="18"/>
      <c r="E686" s="6"/>
      <c r="F686" s="19"/>
      <c r="G686" s="13"/>
    </row>
    <row r="687" spans="1:7" x14ac:dyDescent="0.25">
      <c r="A687" s="15"/>
      <c r="B687" s="16"/>
      <c r="C687" s="17"/>
      <c r="D687" s="18"/>
      <c r="E687" s="6"/>
      <c r="F687" s="19"/>
      <c r="G687" s="13"/>
    </row>
    <row r="688" spans="1:7" x14ac:dyDescent="0.25">
      <c r="A688" s="15"/>
      <c r="B688" s="16"/>
      <c r="C688" s="17"/>
      <c r="D688" s="18"/>
      <c r="E688" s="6"/>
      <c r="F688" s="19"/>
      <c r="G688" s="13"/>
    </row>
    <row r="689" spans="1:7" x14ac:dyDescent="0.25">
      <c r="A689" s="15"/>
      <c r="B689" s="16"/>
      <c r="C689" s="17"/>
      <c r="D689" s="18"/>
      <c r="E689" s="6"/>
      <c r="F689" s="19"/>
      <c r="G689" s="13"/>
    </row>
    <row r="690" spans="1:7" x14ac:dyDescent="0.25">
      <c r="A690" s="15"/>
      <c r="B690" s="16"/>
      <c r="C690" s="17"/>
      <c r="D690" s="18"/>
      <c r="E690" s="6"/>
      <c r="F690" s="19"/>
      <c r="G690" s="13"/>
    </row>
    <row r="691" spans="1:7" x14ac:dyDescent="0.25">
      <c r="A691" s="15"/>
      <c r="B691" s="16"/>
      <c r="C691" s="17"/>
      <c r="D691" s="18"/>
      <c r="E691" s="6"/>
      <c r="F691" s="19"/>
      <c r="G691" s="13"/>
    </row>
    <row r="692" spans="1:7" x14ac:dyDescent="0.25">
      <c r="A692" s="15"/>
      <c r="B692" s="16"/>
      <c r="C692" s="17"/>
      <c r="D692" s="18"/>
      <c r="E692" s="6"/>
      <c r="F692" s="19"/>
      <c r="G692" s="13"/>
    </row>
    <row r="693" spans="1:7" x14ac:dyDescent="0.25">
      <c r="A693" s="15"/>
      <c r="B693" s="16"/>
      <c r="C693" s="17"/>
      <c r="D693" s="18"/>
      <c r="E693" s="6"/>
      <c r="F693" s="19"/>
      <c r="G693" s="13"/>
    </row>
    <row r="694" spans="1:7" x14ac:dyDescent="0.25">
      <c r="A694" s="15"/>
      <c r="B694" s="16"/>
      <c r="C694" s="17"/>
      <c r="D694" s="18"/>
      <c r="E694" s="6"/>
      <c r="F694" s="19"/>
      <c r="G694" s="13"/>
    </row>
    <row r="695" spans="1:7" x14ac:dyDescent="0.25">
      <c r="A695" s="15"/>
      <c r="B695" s="16"/>
      <c r="C695" s="17"/>
      <c r="D695" s="18"/>
      <c r="E695" s="6"/>
      <c r="F695" s="19"/>
      <c r="G695" s="13"/>
    </row>
    <row r="696" spans="1:7" x14ac:dyDescent="0.25">
      <c r="A696" s="15"/>
      <c r="B696" s="16"/>
      <c r="C696" s="17"/>
      <c r="D696" s="18"/>
      <c r="E696" s="6"/>
      <c r="F696" s="19"/>
      <c r="G696" s="13"/>
    </row>
    <row r="697" spans="1:7" x14ac:dyDescent="0.25">
      <c r="A697" s="15"/>
      <c r="B697" s="16"/>
      <c r="C697" s="17"/>
      <c r="D697" s="18"/>
      <c r="E697" s="6"/>
      <c r="F697" s="19"/>
      <c r="G697" s="13"/>
    </row>
    <row r="698" spans="1:7" x14ac:dyDescent="0.25">
      <c r="A698" s="15"/>
      <c r="B698" s="16"/>
      <c r="C698" s="17"/>
      <c r="D698" s="18"/>
      <c r="E698" s="6"/>
      <c r="F698" s="19"/>
      <c r="G698" s="13"/>
    </row>
    <row r="699" spans="1:7" x14ac:dyDescent="0.25">
      <c r="A699" s="15"/>
      <c r="B699" s="16"/>
      <c r="C699" s="17"/>
      <c r="D699" s="18"/>
      <c r="E699" s="6"/>
      <c r="F699" s="19"/>
      <c r="G699" s="13"/>
    </row>
    <row r="700" spans="1:7" x14ac:dyDescent="0.25">
      <c r="A700" s="15"/>
      <c r="B700" s="16"/>
      <c r="C700" s="17"/>
      <c r="D700" s="18"/>
      <c r="E700" s="6"/>
      <c r="F700" s="19"/>
      <c r="G700" s="13"/>
    </row>
    <row r="701" spans="1:7" x14ac:dyDescent="0.25">
      <c r="A701" s="15"/>
      <c r="B701" s="16"/>
      <c r="C701" s="17"/>
      <c r="D701" s="18"/>
      <c r="E701" s="6"/>
      <c r="F701" s="19"/>
      <c r="G701" s="13"/>
    </row>
    <row r="702" spans="1:7" x14ac:dyDescent="0.25">
      <c r="A702" s="15"/>
      <c r="B702" s="16"/>
      <c r="C702" s="17"/>
      <c r="D702" s="18"/>
      <c r="E702" s="6"/>
      <c r="F702" s="19"/>
      <c r="G702" s="13"/>
    </row>
    <row r="703" spans="1:7" x14ac:dyDescent="0.25">
      <c r="A703" s="15"/>
      <c r="B703" s="16"/>
      <c r="C703" s="17"/>
      <c r="D703" s="18"/>
      <c r="E703" s="6"/>
      <c r="F703" s="19"/>
      <c r="G703" s="13"/>
    </row>
    <row r="704" spans="1:7" x14ac:dyDescent="0.25">
      <c r="A704" s="15"/>
      <c r="B704" s="16"/>
      <c r="C704" s="17"/>
      <c r="D704" s="18"/>
      <c r="E704" s="6"/>
      <c r="F704" s="19"/>
      <c r="G704" s="13"/>
    </row>
    <row r="705" spans="1:7" x14ac:dyDescent="0.25">
      <c r="A705" s="15"/>
      <c r="B705" s="16"/>
      <c r="C705" s="17"/>
      <c r="D705" s="18"/>
      <c r="E705" s="6"/>
      <c r="F705" s="19"/>
      <c r="G705" s="13"/>
    </row>
    <row r="706" spans="1:7" x14ac:dyDescent="0.25">
      <c r="A706" s="15"/>
      <c r="B706" s="16"/>
      <c r="C706" s="17"/>
      <c r="D706" s="18"/>
      <c r="E706" s="6"/>
      <c r="F706" s="19"/>
      <c r="G706" s="13"/>
    </row>
    <row r="707" spans="1:7" x14ac:dyDescent="0.25">
      <c r="A707" s="15"/>
      <c r="B707" s="16"/>
      <c r="C707" s="17"/>
      <c r="D707" s="18"/>
      <c r="E707" s="6"/>
      <c r="F707" s="19"/>
      <c r="G707" s="13"/>
    </row>
    <row r="708" spans="1:7" x14ac:dyDescent="0.25">
      <c r="A708" s="15"/>
      <c r="B708" s="16"/>
      <c r="C708" s="17"/>
      <c r="D708" s="18"/>
      <c r="E708" s="6"/>
      <c r="F708" s="19"/>
      <c r="G708" s="13"/>
    </row>
    <row r="709" spans="1:7" x14ac:dyDescent="0.25">
      <c r="A709" s="15"/>
      <c r="B709" s="16"/>
      <c r="C709" s="17"/>
      <c r="D709" s="18"/>
      <c r="E709" s="6"/>
      <c r="F709" s="19"/>
      <c r="G709" s="13"/>
    </row>
    <row r="710" spans="1:7" x14ac:dyDescent="0.25">
      <c r="A710" s="15"/>
      <c r="B710" s="16"/>
      <c r="C710" s="17"/>
      <c r="D710" s="18"/>
      <c r="E710" s="6"/>
      <c r="F710" s="19"/>
      <c r="G710" s="13"/>
    </row>
    <row r="711" spans="1:7" x14ac:dyDescent="0.25">
      <c r="A711" s="15"/>
      <c r="B711" s="16"/>
      <c r="C711" s="17"/>
      <c r="D711" s="18"/>
      <c r="E711" s="6"/>
      <c r="F711" s="19"/>
      <c r="G711" s="13"/>
    </row>
    <row r="712" spans="1:7" x14ac:dyDescent="0.25">
      <c r="A712" s="15"/>
      <c r="B712" s="16"/>
      <c r="C712" s="17"/>
      <c r="D712" s="18"/>
      <c r="E712" s="6"/>
      <c r="F712" s="19"/>
      <c r="G712" s="13"/>
    </row>
    <row r="713" spans="1:7" x14ac:dyDescent="0.25">
      <c r="A713" s="15"/>
      <c r="B713" s="16"/>
      <c r="C713" s="17"/>
      <c r="D713" s="18"/>
      <c r="E713" s="6"/>
      <c r="F713" s="19"/>
      <c r="G713" s="13"/>
    </row>
    <row r="714" spans="1:7" x14ac:dyDescent="0.25">
      <c r="A714" s="15"/>
      <c r="B714" s="16"/>
      <c r="C714" s="17"/>
      <c r="D714" s="18"/>
      <c r="E714" s="6"/>
      <c r="F714" s="19"/>
      <c r="G714" s="13"/>
    </row>
    <row r="715" spans="1:7" x14ac:dyDescent="0.25">
      <c r="A715" s="15"/>
      <c r="B715" s="16"/>
      <c r="C715" s="17"/>
      <c r="D715" s="18"/>
      <c r="E715" s="6"/>
      <c r="F715" s="19"/>
      <c r="G715" s="13"/>
    </row>
    <row r="716" spans="1:7" x14ac:dyDescent="0.25">
      <c r="A716" s="15"/>
      <c r="B716" s="16"/>
      <c r="C716" s="17"/>
      <c r="D716" s="18"/>
      <c r="E716" s="6"/>
      <c r="F716" s="19"/>
      <c r="G716" s="13"/>
    </row>
    <row r="717" spans="1:7" x14ac:dyDescent="0.25">
      <c r="A717" s="15"/>
      <c r="B717" s="16"/>
      <c r="C717" s="17"/>
      <c r="D717" s="18"/>
      <c r="E717" s="6"/>
      <c r="F717" s="19"/>
      <c r="G717" s="13"/>
    </row>
    <row r="718" spans="1:7" x14ac:dyDescent="0.25">
      <c r="A718" s="15"/>
      <c r="B718" s="16"/>
      <c r="C718" s="17"/>
      <c r="D718" s="18"/>
      <c r="E718" s="6"/>
      <c r="F718" s="19"/>
      <c r="G718" s="13"/>
    </row>
    <row r="719" spans="1:7" x14ac:dyDescent="0.25">
      <c r="A719" s="15"/>
      <c r="B719" s="16"/>
      <c r="C719" s="17"/>
      <c r="D719" s="18"/>
      <c r="E719" s="6"/>
      <c r="F719" s="19"/>
      <c r="G719" s="13"/>
    </row>
    <row r="720" spans="1:7" x14ac:dyDescent="0.25">
      <c r="A720" s="15"/>
      <c r="B720" s="16"/>
      <c r="C720" s="17"/>
      <c r="D720" s="18"/>
      <c r="E720" s="6"/>
      <c r="F720" s="19"/>
      <c r="G720" s="13"/>
    </row>
    <row r="721" spans="1:7" x14ac:dyDescent="0.25">
      <c r="A721" s="15"/>
      <c r="B721" s="16"/>
      <c r="C721" s="17"/>
      <c r="D721" s="18"/>
      <c r="E721" s="6"/>
      <c r="F721" s="19"/>
      <c r="G721" s="13"/>
    </row>
    <row r="722" spans="1:7" x14ac:dyDescent="0.25">
      <c r="A722" s="15"/>
      <c r="B722" s="16"/>
      <c r="C722" s="17"/>
      <c r="D722" s="18"/>
      <c r="E722" s="6"/>
      <c r="F722" s="19"/>
      <c r="G722" s="13"/>
    </row>
    <row r="723" spans="1:7" x14ac:dyDescent="0.25">
      <c r="A723" s="15"/>
      <c r="B723" s="16"/>
      <c r="C723" s="17"/>
      <c r="D723" s="18"/>
      <c r="E723" s="6"/>
      <c r="F723" s="19"/>
      <c r="G723" s="13"/>
    </row>
    <row r="724" spans="1:7" x14ac:dyDescent="0.25">
      <c r="A724" s="15"/>
      <c r="B724" s="16"/>
      <c r="C724" s="17"/>
      <c r="D724" s="18"/>
      <c r="E724" s="6"/>
      <c r="F724" s="19"/>
      <c r="G724" s="13"/>
    </row>
    <row r="725" spans="1:7" x14ac:dyDescent="0.25">
      <c r="A725" s="15"/>
      <c r="B725" s="16"/>
      <c r="C725" s="17"/>
      <c r="D725" s="18"/>
      <c r="E725" s="6"/>
      <c r="F725" s="19"/>
      <c r="G725" s="13"/>
    </row>
    <row r="726" spans="1:7" x14ac:dyDescent="0.25">
      <c r="A726" s="15"/>
      <c r="B726" s="16"/>
      <c r="C726" s="17"/>
      <c r="D726" s="18"/>
      <c r="E726" s="6"/>
      <c r="F726" s="19"/>
      <c r="G726" s="13"/>
    </row>
    <row r="727" spans="1:7" x14ac:dyDescent="0.25">
      <c r="A727" s="15"/>
      <c r="B727" s="16"/>
      <c r="C727" s="17"/>
      <c r="D727" s="18"/>
      <c r="E727" s="6"/>
      <c r="F727" s="19"/>
      <c r="G727" s="13"/>
    </row>
    <row r="728" spans="1:7" x14ac:dyDescent="0.25">
      <c r="A728" s="15"/>
      <c r="B728" s="16"/>
      <c r="C728" s="17"/>
      <c r="D728" s="18"/>
      <c r="E728" s="6"/>
      <c r="F728" s="19"/>
      <c r="G728" s="13"/>
    </row>
    <row r="729" spans="1:7" x14ac:dyDescent="0.25">
      <c r="A729" s="15"/>
      <c r="B729" s="16"/>
      <c r="C729" s="17"/>
      <c r="D729" s="18"/>
      <c r="E729" s="6"/>
      <c r="F729" s="19"/>
      <c r="G729" s="13"/>
    </row>
    <row r="730" spans="1:7" x14ac:dyDescent="0.25">
      <c r="A730" s="15"/>
      <c r="B730" s="16"/>
      <c r="C730" s="17"/>
      <c r="D730" s="18"/>
      <c r="E730" s="6"/>
      <c r="F730" s="19"/>
      <c r="G730" s="13"/>
    </row>
    <row r="731" spans="1:7" x14ac:dyDescent="0.25">
      <c r="A731" s="15"/>
      <c r="B731" s="16"/>
      <c r="C731" s="17"/>
      <c r="D731" s="18"/>
      <c r="E731" s="6"/>
      <c r="F731" s="19"/>
      <c r="G731" s="13"/>
    </row>
    <row r="732" spans="1:7" x14ac:dyDescent="0.25">
      <c r="A732" s="15"/>
      <c r="B732" s="16"/>
      <c r="C732" s="17"/>
      <c r="D732" s="18"/>
      <c r="E732" s="6"/>
      <c r="F732" s="19"/>
      <c r="G732" s="13"/>
    </row>
    <row r="733" spans="1:7" x14ac:dyDescent="0.25">
      <c r="A733" s="15"/>
      <c r="B733" s="16"/>
      <c r="C733" s="17"/>
      <c r="D733" s="18"/>
      <c r="E733" s="6"/>
      <c r="F733" s="19"/>
      <c r="G733" s="13"/>
    </row>
    <row r="734" spans="1:7" x14ac:dyDescent="0.25">
      <c r="A734" s="15"/>
      <c r="B734" s="16"/>
      <c r="C734" s="17"/>
      <c r="D734" s="18"/>
      <c r="E734" s="6"/>
      <c r="F734" s="19"/>
      <c r="G734" s="13"/>
    </row>
    <row r="735" spans="1:7" x14ac:dyDescent="0.25">
      <c r="A735" s="15"/>
      <c r="B735" s="16"/>
      <c r="C735" s="17"/>
      <c r="D735" s="18"/>
      <c r="E735" s="6"/>
      <c r="F735" s="19"/>
      <c r="G735" s="13"/>
    </row>
    <row r="736" spans="1:7" x14ac:dyDescent="0.25">
      <c r="A736" s="15"/>
      <c r="B736" s="16"/>
      <c r="C736" s="17"/>
      <c r="D736" s="18"/>
      <c r="E736" s="6"/>
      <c r="F736" s="19"/>
      <c r="G736" s="13"/>
    </row>
    <row r="737" spans="1:7" x14ac:dyDescent="0.25">
      <c r="A737" s="15"/>
      <c r="B737" s="16"/>
      <c r="C737" s="17"/>
      <c r="D737" s="18"/>
      <c r="E737" s="6"/>
      <c r="F737" s="19"/>
      <c r="G737" s="13"/>
    </row>
    <row r="738" spans="1:7" x14ac:dyDescent="0.25">
      <c r="A738" s="15"/>
      <c r="B738" s="16"/>
      <c r="C738" s="17"/>
      <c r="D738" s="18"/>
      <c r="E738" s="6"/>
      <c r="F738" s="19"/>
      <c r="G738" s="13"/>
    </row>
    <row r="739" spans="1:7" x14ac:dyDescent="0.25">
      <c r="A739" s="15"/>
      <c r="B739" s="16"/>
      <c r="C739" s="17"/>
      <c r="D739" s="18"/>
      <c r="E739" s="6"/>
      <c r="F739" s="19"/>
      <c r="G739" s="13"/>
    </row>
    <row r="740" spans="1:7" x14ac:dyDescent="0.25">
      <c r="A740" s="15"/>
      <c r="B740" s="16"/>
      <c r="C740" s="17"/>
      <c r="D740" s="18"/>
      <c r="E740" s="6"/>
      <c r="F740" s="19"/>
      <c r="G740" s="13"/>
    </row>
    <row r="741" spans="1:7" x14ac:dyDescent="0.25">
      <c r="A741" s="15"/>
      <c r="B741" s="16"/>
      <c r="C741" s="17"/>
      <c r="D741" s="18"/>
      <c r="E741" s="6"/>
      <c r="F741" s="19"/>
      <c r="G741" s="13"/>
    </row>
    <row r="742" spans="1:7" x14ac:dyDescent="0.25">
      <c r="A742" s="15"/>
      <c r="B742" s="16"/>
      <c r="C742" s="17"/>
      <c r="D742" s="18"/>
      <c r="E742" s="6"/>
      <c r="F742" s="19"/>
      <c r="G742" s="13"/>
    </row>
    <row r="743" spans="1:7" x14ac:dyDescent="0.25">
      <c r="A743" s="15"/>
      <c r="B743" s="16"/>
      <c r="C743" s="17"/>
      <c r="D743" s="18"/>
      <c r="E743" s="6"/>
      <c r="F743" s="19"/>
      <c r="G743" s="13"/>
    </row>
    <row r="744" spans="1:7" x14ac:dyDescent="0.25">
      <c r="A744" s="15"/>
      <c r="B744" s="16"/>
      <c r="C744" s="17"/>
      <c r="D744" s="18"/>
      <c r="E744" s="6"/>
      <c r="F744" s="19"/>
      <c r="G744" s="13"/>
    </row>
    <row r="745" spans="1:7" x14ac:dyDescent="0.25">
      <c r="A745" s="15"/>
      <c r="B745" s="16"/>
      <c r="C745" s="17"/>
      <c r="D745" s="18"/>
      <c r="E745" s="6"/>
      <c r="F745" s="19"/>
      <c r="G745" s="13"/>
    </row>
    <row r="746" spans="1:7" x14ac:dyDescent="0.25">
      <c r="A746" s="15"/>
      <c r="B746" s="16"/>
      <c r="C746" s="17"/>
      <c r="D746" s="18"/>
      <c r="E746" s="6"/>
      <c r="F746" s="19"/>
      <c r="G746" s="13"/>
    </row>
    <row r="747" spans="1:7" x14ac:dyDescent="0.25">
      <c r="A747" s="15"/>
      <c r="B747" s="16"/>
      <c r="C747" s="17"/>
      <c r="D747" s="18"/>
      <c r="E747" s="6"/>
      <c r="F747" s="19"/>
      <c r="G747" s="13"/>
    </row>
    <row r="748" spans="1:7" x14ac:dyDescent="0.25">
      <c r="A748" s="15"/>
      <c r="B748" s="16"/>
      <c r="C748" s="17"/>
      <c r="D748" s="18"/>
      <c r="E748" s="6"/>
      <c r="F748" s="19"/>
      <c r="G748" s="13"/>
    </row>
    <row r="749" spans="1:7" x14ac:dyDescent="0.25">
      <c r="A749" s="15"/>
      <c r="B749" s="16"/>
      <c r="C749" s="17"/>
      <c r="D749" s="18"/>
      <c r="E749" s="6"/>
      <c r="F749" s="19"/>
      <c r="G749" s="13"/>
    </row>
    <row r="750" spans="1:7" x14ac:dyDescent="0.25">
      <c r="A750" s="15"/>
      <c r="B750" s="16"/>
      <c r="C750" s="17"/>
      <c r="D750" s="18"/>
      <c r="E750" s="6"/>
      <c r="F750" s="19"/>
      <c r="G750" s="13"/>
    </row>
    <row r="751" spans="1:7" x14ac:dyDescent="0.25">
      <c r="A751" s="15"/>
      <c r="B751" s="16"/>
      <c r="C751" s="17"/>
      <c r="D751" s="18"/>
      <c r="E751" s="6"/>
      <c r="F751" s="19"/>
      <c r="G751" s="13"/>
    </row>
    <row r="752" spans="1:7" x14ac:dyDescent="0.25">
      <c r="A752" s="15"/>
      <c r="B752" s="16"/>
      <c r="C752" s="17"/>
      <c r="D752" s="18"/>
      <c r="E752" s="6"/>
      <c r="F752" s="19"/>
      <c r="G752" s="13"/>
    </row>
    <row r="753" spans="1:7" x14ac:dyDescent="0.25">
      <c r="A753" s="15"/>
      <c r="B753" s="16"/>
      <c r="C753" s="17"/>
      <c r="D753" s="18"/>
      <c r="E753" s="6"/>
      <c r="F753" s="19"/>
      <c r="G753" s="13"/>
    </row>
    <row r="754" spans="1:7" x14ac:dyDescent="0.25">
      <c r="A754" s="15"/>
      <c r="B754" s="16"/>
      <c r="C754" s="17"/>
      <c r="D754" s="18"/>
      <c r="E754" s="6"/>
      <c r="F754" s="19"/>
      <c r="G754" s="13"/>
    </row>
    <row r="755" spans="1:7" x14ac:dyDescent="0.25">
      <c r="A755" s="15"/>
      <c r="B755" s="16"/>
      <c r="C755" s="17"/>
      <c r="D755" s="18"/>
      <c r="E755" s="6"/>
      <c r="F755" s="19"/>
      <c r="G755" s="13"/>
    </row>
    <row r="756" spans="1:7" x14ac:dyDescent="0.25">
      <c r="A756" s="15"/>
      <c r="B756" s="16"/>
      <c r="C756" s="17"/>
      <c r="D756" s="18"/>
      <c r="E756" s="6"/>
      <c r="F756" s="19"/>
      <c r="G756" s="13"/>
    </row>
    <row r="757" spans="1:7" x14ac:dyDescent="0.25">
      <c r="A757" s="15"/>
      <c r="B757" s="16"/>
      <c r="C757" s="17"/>
      <c r="D757" s="18"/>
      <c r="E757" s="6"/>
      <c r="F757" s="19"/>
      <c r="G757" s="13"/>
    </row>
    <row r="758" spans="1:7" x14ac:dyDescent="0.25">
      <c r="A758" s="15"/>
      <c r="B758" s="16"/>
      <c r="C758" s="17"/>
      <c r="D758" s="18"/>
      <c r="E758" s="6"/>
      <c r="F758" s="19"/>
      <c r="G758" s="13"/>
    </row>
    <row r="759" spans="1:7" x14ac:dyDescent="0.25">
      <c r="A759" s="15"/>
      <c r="B759" s="16"/>
      <c r="C759" s="17"/>
      <c r="D759" s="18"/>
      <c r="E759" s="6"/>
      <c r="F759" s="19"/>
      <c r="G759" s="13"/>
    </row>
    <row r="760" spans="1:7" x14ac:dyDescent="0.25">
      <c r="A760" s="15"/>
      <c r="B760" s="16"/>
      <c r="C760" s="17"/>
      <c r="D760" s="18"/>
      <c r="E760" s="6"/>
      <c r="F760" s="19"/>
      <c r="G760" s="13"/>
    </row>
    <row r="761" spans="1:7" x14ac:dyDescent="0.25">
      <c r="A761" s="15"/>
      <c r="B761" s="16"/>
      <c r="C761" s="17"/>
      <c r="D761" s="18"/>
      <c r="E761" s="6"/>
      <c r="F761" s="19"/>
      <c r="G761" s="13"/>
    </row>
    <row r="762" spans="1:7" x14ac:dyDescent="0.25">
      <c r="A762" s="15"/>
      <c r="B762" s="16"/>
      <c r="C762" s="17"/>
      <c r="D762" s="18"/>
      <c r="E762" s="6"/>
      <c r="F762" s="19"/>
      <c r="G762" s="13"/>
    </row>
    <row r="763" spans="1:7" x14ac:dyDescent="0.25">
      <c r="A763" s="15"/>
      <c r="B763" s="16"/>
      <c r="C763" s="17"/>
      <c r="D763" s="18"/>
      <c r="E763" s="6"/>
      <c r="F763" s="19"/>
      <c r="G763" s="13"/>
    </row>
    <row r="764" spans="1:7" x14ac:dyDescent="0.25">
      <c r="A764" s="15"/>
      <c r="B764" s="16"/>
      <c r="C764" s="17"/>
      <c r="D764" s="18"/>
      <c r="E764" s="6"/>
      <c r="F764" s="19"/>
      <c r="G764" s="13"/>
    </row>
    <row r="765" spans="1:7" x14ac:dyDescent="0.25">
      <c r="A765" s="15"/>
      <c r="B765" s="16"/>
      <c r="C765" s="17"/>
      <c r="D765" s="18"/>
      <c r="E765" s="6"/>
      <c r="F765" s="19"/>
      <c r="G765" s="13"/>
    </row>
    <row r="766" spans="1:7" x14ac:dyDescent="0.25">
      <c r="A766" s="15"/>
      <c r="B766" s="16"/>
      <c r="C766" s="17"/>
      <c r="D766" s="18"/>
      <c r="E766" s="6"/>
      <c r="F766" s="19"/>
      <c r="G766" s="13"/>
    </row>
    <row r="767" spans="1:7" x14ac:dyDescent="0.25">
      <c r="A767" s="15"/>
      <c r="B767" s="16"/>
      <c r="C767" s="17"/>
      <c r="D767" s="18"/>
      <c r="E767" s="6"/>
      <c r="F767" s="19"/>
      <c r="G767" s="13"/>
    </row>
    <row r="768" spans="1:7" x14ac:dyDescent="0.25">
      <c r="A768" s="15"/>
      <c r="B768" s="16"/>
      <c r="C768" s="17"/>
      <c r="D768" s="18"/>
      <c r="E768" s="6"/>
      <c r="F768" s="19"/>
      <c r="G768" s="13"/>
    </row>
    <row r="769" spans="1:7" x14ac:dyDescent="0.25">
      <c r="A769" s="15"/>
      <c r="B769" s="16"/>
      <c r="C769" s="17"/>
      <c r="D769" s="18"/>
      <c r="E769" s="6"/>
      <c r="F769" s="19"/>
      <c r="G769" s="13"/>
    </row>
    <row r="770" spans="1:7" x14ac:dyDescent="0.25">
      <c r="A770" s="15"/>
      <c r="B770" s="16"/>
      <c r="C770" s="17"/>
      <c r="D770" s="18"/>
      <c r="E770" s="6"/>
      <c r="F770" s="19"/>
      <c r="G770" s="13"/>
    </row>
    <row r="771" spans="1:7" x14ac:dyDescent="0.25">
      <c r="A771" s="15"/>
      <c r="B771" s="16"/>
      <c r="C771" s="17"/>
      <c r="D771" s="18"/>
      <c r="E771" s="6"/>
      <c r="F771" s="19"/>
      <c r="G771" s="13"/>
    </row>
    <row r="772" spans="1:7" x14ac:dyDescent="0.25">
      <c r="A772" s="15"/>
      <c r="B772" s="16"/>
      <c r="C772" s="17"/>
      <c r="D772" s="18"/>
      <c r="E772" s="6"/>
      <c r="F772" s="19"/>
      <c r="G772" s="13"/>
    </row>
    <row r="773" spans="1:7" x14ac:dyDescent="0.25">
      <c r="A773" s="15"/>
      <c r="B773" s="16"/>
      <c r="C773" s="17"/>
      <c r="D773" s="18"/>
      <c r="E773" s="6"/>
      <c r="F773" s="19"/>
      <c r="G773" s="13"/>
    </row>
    <row r="774" spans="1:7" x14ac:dyDescent="0.25">
      <c r="A774" s="15"/>
      <c r="B774" s="16"/>
      <c r="C774" s="17"/>
      <c r="D774" s="18"/>
      <c r="E774" s="6"/>
      <c r="F774" s="19"/>
      <c r="G774" s="13"/>
    </row>
    <row r="775" spans="1:7" x14ac:dyDescent="0.25">
      <c r="A775" s="15"/>
      <c r="B775" s="16"/>
      <c r="C775" s="17"/>
      <c r="D775" s="18"/>
      <c r="E775" s="6"/>
      <c r="F775" s="19"/>
      <c r="G775" s="13"/>
    </row>
    <row r="776" spans="1:7" x14ac:dyDescent="0.25">
      <c r="A776" s="15"/>
      <c r="B776" s="16"/>
      <c r="C776" s="17"/>
      <c r="D776" s="18"/>
      <c r="E776" s="6"/>
      <c r="F776" s="19"/>
      <c r="G776" s="13"/>
    </row>
    <row r="777" spans="1:7" x14ac:dyDescent="0.25">
      <c r="A777" s="15"/>
      <c r="B777" s="16"/>
      <c r="C777" s="17"/>
      <c r="D777" s="18"/>
      <c r="E777" s="6"/>
      <c r="F777" s="19"/>
      <c r="G777" s="13"/>
    </row>
    <row r="778" spans="1:7" x14ac:dyDescent="0.25">
      <c r="A778" s="15"/>
      <c r="B778" s="16"/>
      <c r="C778" s="17"/>
      <c r="D778" s="18"/>
      <c r="E778" s="6"/>
      <c r="F778" s="19"/>
      <c r="G778" s="13"/>
    </row>
    <row r="779" spans="1:7" x14ac:dyDescent="0.25">
      <c r="A779" s="15"/>
      <c r="B779" s="16"/>
      <c r="C779" s="17"/>
      <c r="D779" s="18"/>
      <c r="E779" s="6"/>
      <c r="F779" s="19"/>
      <c r="G779" s="13"/>
    </row>
    <row r="780" spans="1:7" x14ac:dyDescent="0.25">
      <c r="A780" s="15"/>
      <c r="B780" s="16"/>
      <c r="C780" s="17"/>
      <c r="D780" s="18"/>
      <c r="E780" s="6"/>
      <c r="F780" s="19"/>
      <c r="G780" s="13"/>
    </row>
    <row r="781" spans="1:7" x14ac:dyDescent="0.25">
      <c r="A781" s="15"/>
      <c r="B781" s="16"/>
      <c r="C781" s="17"/>
      <c r="D781" s="18"/>
      <c r="E781" s="6"/>
      <c r="F781" s="19"/>
      <c r="G781" s="13"/>
    </row>
    <row r="782" spans="1:7" x14ac:dyDescent="0.25">
      <c r="A782" s="15"/>
      <c r="B782" s="16"/>
      <c r="C782" s="17"/>
      <c r="D782" s="18"/>
      <c r="E782" s="6"/>
      <c r="F782" s="19"/>
      <c r="G782" s="13"/>
    </row>
    <row r="783" spans="1:7" x14ac:dyDescent="0.25">
      <c r="A783" s="15"/>
      <c r="B783" s="16"/>
      <c r="C783" s="17"/>
      <c r="D783" s="18"/>
      <c r="E783" s="6"/>
      <c r="F783" s="19"/>
      <c r="G783" s="13"/>
    </row>
    <row r="784" spans="1:7" x14ac:dyDescent="0.25">
      <c r="A784" s="15"/>
      <c r="B784" s="16"/>
      <c r="C784" s="17"/>
      <c r="D784" s="18"/>
      <c r="E784" s="6"/>
      <c r="F784" s="19"/>
      <c r="G784" s="13"/>
    </row>
    <row r="785" spans="1:7" x14ac:dyDescent="0.25">
      <c r="A785" s="15"/>
      <c r="B785" s="16"/>
      <c r="C785" s="17"/>
      <c r="D785" s="18"/>
      <c r="E785" s="6"/>
      <c r="F785" s="19"/>
      <c r="G785" s="13"/>
    </row>
    <row r="786" spans="1:7" x14ac:dyDescent="0.25">
      <c r="A786" s="15"/>
      <c r="B786" s="16"/>
      <c r="C786" s="17"/>
      <c r="D786" s="18"/>
      <c r="E786" s="6"/>
      <c r="F786" s="19"/>
      <c r="G786" s="13"/>
    </row>
    <row r="787" spans="1:7" x14ac:dyDescent="0.25">
      <c r="A787" s="15"/>
      <c r="B787" s="16"/>
      <c r="C787" s="17"/>
      <c r="D787" s="18"/>
      <c r="E787" s="6"/>
      <c r="F787" s="19"/>
      <c r="G787" s="13"/>
    </row>
    <row r="788" spans="1:7" x14ac:dyDescent="0.25">
      <c r="A788" s="15"/>
      <c r="B788" s="16"/>
      <c r="C788" s="17"/>
      <c r="D788" s="18"/>
      <c r="E788" s="6"/>
      <c r="F788" s="19"/>
      <c r="G788" s="13"/>
    </row>
    <row r="789" spans="1:7" x14ac:dyDescent="0.25">
      <c r="A789" s="15"/>
      <c r="B789" s="16"/>
      <c r="C789" s="17"/>
      <c r="D789" s="18"/>
      <c r="E789" s="6"/>
      <c r="F789" s="19"/>
      <c r="G789" s="13"/>
    </row>
    <row r="790" spans="1:7" x14ac:dyDescent="0.25">
      <c r="A790" s="15"/>
      <c r="B790" s="16"/>
      <c r="C790" s="17"/>
      <c r="D790" s="18"/>
      <c r="E790" s="6"/>
      <c r="F790" s="19"/>
      <c r="G790" s="13"/>
    </row>
    <row r="791" spans="1:7" x14ac:dyDescent="0.25">
      <c r="A791" s="15"/>
      <c r="B791" s="16"/>
      <c r="C791" s="17"/>
      <c r="D791" s="18"/>
      <c r="E791" s="6"/>
      <c r="F791" s="19"/>
      <c r="G791" s="13"/>
    </row>
    <row r="792" spans="1:7" x14ac:dyDescent="0.25">
      <c r="A792" s="15"/>
      <c r="B792" s="16"/>
      <c r="C792" s="17"/>
      <c r="D792" s="18"/>
      <c r="E792" s="6"/>
      <c r="F792" s="19"/>
      <c r="G792" s="13"/>
    </row>
    <row r="793" spans="1:7" x14ac:dyDescent="0.25">
      <c r="A793" s="15"/>
      <c r="B793" s="16"/>
      <c r="C793" s="17"/>
      <c r="D793" s="18"/>
      <c r="E793" s="6"/>
      <c r="F793" s="19"/>
      <c r="G793" s="13"/>
    </row>
    <row r="794" spans="1:7" x14ac:dyDescent="0.25">
      <c r="A794" s="15"/>
      <c r="B794" s="16"/>
      <c r="C794" s="17"/>
      <c r="D794" s="18"/>
      <c r="E794" s="6"/>
      <c r="F794" s="19"/>
      <c r="G794" s="13"/>
    </row>
    <row r="795" spans="1:7" x14ac:dyDescent="0.25">
      <c r="A795" s="15"/>
      <c r="B795" s="16"/>
      <c r="C795" s="17"/>
      <c r="D795" s="18"/>
      <c r="E795" s="6"/>
      <c r="F795" s="19"/>
      <c r="G795" s="13"/>
    </row>
    <row r="796" spans="1:7" x14ac:dyDescent="0.25">
      <c r="A796" s="15"/>
      <c r="B796" s="16"/>
      <c r="C796" s="17"/>
      <c r="D796" s="18"/>
      <c r="E796" s="6"/>
      <c r="F796" s="19"/>
      <c r="G796" s="13"/>
    </row>
    <row r="797" spans="1:7" x14ac:dyDescent="0.25">
      <c r="A797" s="15"/>
      <c r="B797" s="16"/>
      <c r="C797" s="17"/>
      <c r="D797" s="18"/>
      <c r="E797" s="6"/>
      <c r="F797" s="19"/>
      <c r="G797" s="13"/>
    </row>
    <row r="798" spans="1:7" x14ac:dyDescent="0.25">
      <c r="A798" s="15"/>
      <c r="B798" s="16"/>
      <c r="C798" s="17"/>
      <c r="D798" s="18"/>
      <c r="E798" s="6"/>
      <c r="F798" s="19"/>
      <c r="G798" s="13"/>
    </row>
    <row r="799" spans="1:7" x14ac:dyDescent="0.25">
      <c r="A799" s="15"/>
      <c r="B799" s="16"/>
      <c r="C799" s="17"/>
      <c r="D799" s="18"/>
      <c r="E799" s="6"/>
      <c r="F799" s="19"/>
      <c r="G799" s="13"/>
    </row>
    <row r="800" spans="1:7" x14ac:dyDescent="0.25">
      <c r="A800" s="15"/>
      <c r="B800" s="16"/>
      <c r="C800" s="17"/>
      <c r="D800" s="18"/>
      <c r="E800" s="6"/>
      <c r="F800" s="19"/>
      <c r="G800" s="13"/>
    </row>
    <row r="801" spans="1:7" x14ac:dyDescent="0.25">
      <c r="A801" s="15"/>
      <c r="B801" s="16"/>
      <c r="C801" s="17"/>
      <c r="D801" s="18"/>
      <c r="E801" s="6"/>
      <c r="F801" s="19"/>
      <c r="G801" s="13"/>
    </row>
    <row r="802" spans="1:7" x14ac:dyDescent="0.25">
      <c r="A802" s="15"/>
      <c r="B802" s="16"/>
      <c r="C802" s="17"/>
      <c r="D802" s="18"/>
      <c r="E802" s="6"/>
      <c r="F802" s="19"/>
      <c r="G802" s="13"/>
    </row>
    <row r="803" spans="1:7" x14ac:dyDescent="0.25">
      <c r="A803" s="15"/>
      <c r="B803" s="16"/>
      <c r="C803" s="17"/>
      <c r="D803" s="18"/>
      <c r="E803" s="6"/>
      <c r="F803" s="19"/>
      <c r="G803" s="13"/>
    </row>
    <row r="804" spans="1:7" x14ac:dyDescent="0.25">
      <c r="A804" s="15"/>
      <c r="B804" s="16"/>
      <c r="C804" s="17"/>
      <c r="D804" s="18"/>
      <c r="E804" s="6"/>
      <c r="F804" s="19"/>
      <c r="G804" s="13"/>
    </row>
    <row r="805" spans="1:7" x14ac:dyDescent="0.25">
      <c r="A805" s="15"/>
      <c r="B805" s="16"/>
      <c r="C805" s="17"/>
      <c r="D805" s="18"/>
      <c r="E805" s="6"/>
      <c r="F805" s="19"/>
      <c r="G805" s="13"/>
    </row>
    <row r="806" spans="1:7" x14ac:dyDescent="0.25">
      <c r="A806" s="15"/>
      <c r="B806" s="16"/>
      <c r="C806" s="17"/>
      <c r="D806" s="18"/>
      <c r="E806" s="6"/>
      <c r="F806" s="19"/>
      <c r="G806" s="13"/>
    </row>
    <row r="807" spans="1:7" x14ac:dyDescent="0.25">
      <c r="A807" s="15"/>
      <c r="B807" s="16"/>
      <c r="C807" s="17"/>
      <c r="D807" s="18"/>
      <c r="E807" s="6"/>
      <c r="F807" s="19"/>
      <c r="G807" s="13"/>
    </row>
    <row r="808" spans="1:7" x14ac:dyDescent="0.25">
      <c r="A808" s="15"/>
      <c r="B808" s="16"/>
      <c r="C808" s="17"/>
      <c r="D808" s="18"/>
      <c r="E808" s="6"/>
      <c r="F808" s="19"/>
      <c r="G808" s="13"/>
    </row>
    <row r="809" spans="1:7" x14ac:dyDescent="0.25">
      <c r="A809" s="15"/>
      <c r="B809" s="16"/>
      <c r="C809" s="17"/>
      <c r="D809" s="18"/>
      <c r="E809" s="6"/>
      <c r="F809" s="19"/>
      <c r="G809" s="13"/>
    </row>
    <row r="810" spans="1:7" x14ac:dyDescent="0.25">
      <c r="A810" s="15"/>
      <c r="B810" s="16"/>
      <c r="C810" s="17"/>
      <c r="D810" s="18"/>
      <c r="E810" s="6"/>
      <c r="F810" s="19"/>
      <c r="G810" s="13"/>
    </row>
    <row r="811" spans="1:7" x14ac:dyDescent="0.25">
      <c r="A811" s="15"/>
      <c r="B811" s="16"/>
      <c r="C811" s="17"/>
      <c r="D811" s="18"/>
      <c r="E811" s="6"/>
      <c r="F811" s="19"/>
      <c r="G811" s="13"/>
    </row>
    <row r="812" spans="1:7" x14ac:dyDescent="0.25">
      <c r="A812" s="15"/>
      <c r="B812" s="16"/>
      <c r="C812" s="17"/>
      <c r="D812" s="18"/>
      <c r="E812" s="6"/>
      <c r="F812" s="19"/>
      <c r="G812" s="13"/>
    </row>
    <row r="813" spans="1:7" x14ac:dyDescent="0.25">
      <c r="A813" s="15"/>
      <c r="B813" s="16"/>
      <c r="C813" s="17"/>
      <c r="D813" s="18"/>
      <c r="E813" s="6"/>
      <c r="F813" s="19"/>
      <c r="G813" s="13"/>
    </row>
    <row r="814" spans="1:7" x14ac:dyDescent="0.25">
      <c r="A814" s="15"/>
      <c r="B814" s="16"/>
      <c r="C814" s="17"/>
      <c r="D814" s="18"/>
      <c r="E814" s="6"/>
      <c r="F814" s="19"/>
      <c r="G814" s="13"/>
    </row>
    <row r="815" spans="1:7" x14ac:dyDescent="0.25">
      <c r="A815" s="15"/>
      <c r="B815" s="16"/>
      <c r="C815" s="17"/>
      <c r="D815" s="18"/>
      <c r="E815" s="6"/>
      <c r="F815" s="19"/>
      <c r="G815" s="13"/>
    </row>
    <row r="816" spans="1:7" x14ac:dyDescent="0.25">
      <c r="A816" s="15"/>
      <c r="B816" s="16"/>
      <c r="C816" s="17"/>
      <c r="D816" s="18"/>
      <c r="E816" s="6"/>
      <c r="F816" s="19"/>
      <c r="G816" s="13"/>
    </row>
    <row r="817" spans="1:7" x14ac:dyDescent="0.25">
      <c r="A817" s="15"/>
      <c r="B817" s="16"/>
      <c r="C817" s="17"/>
      <c r="D817" s="18"/>
      <c r="E817" s="6"/>
      <c r="F817" s="19"/>
      <c r="G817" s="13"/>
    </row>
    <row r="818" spans="1:7" x14ac:dyDescent="0.25">
      <c r="A818" s="15"/>
      <c r="B818" s="16"/>
      <c r="C818" s="17"/>
      <c r="D818" s="18"/>
      <c r="E818" s="6"/>
      <c r="F818" s="19"/>
      <c r="G818" s="13"/>
    </row>
    <row r="819" spans="1:7" x14ac:dyDescent="0.25">
      <c r="A819" s="15"/>
      <c r="B819" s="16"/>
      <c r="C819" s="17"/>
      <c r="D819" s="18"/>
      <c r="E819" s="6"/>
      <c r="F819" s="19"/>
      <c r="G819" s="13"/>
    </row>
    <row r="820" spans="1:7" x14ac:dyDescent="0.25">
      <c r="A820" s="15"/>
      <c r="B820" s="16"/>
      <c r="C820" s="17"/>
      <c r="D820" s="18"/>
      <c r="E820" s="6"/>
      <c r="F820" s="19"/>
      <c r="G820" s="13"/>
    </row>
    <row r="821" spans="1:7" x14ac:dyDescent="0.25">
      <c r="A821" s="15"/>
      <c r="B821" s="16"/>
      <c r="C821" s="17"/>
      <c r="D821" s="18"/>
      <c r="E821" s="6"/>
      <c r="F821" s="19"/>
      <c r="G821" s="5"/>
    </row>
    <row r="822" spans="1:7" x14ac:dyDescent="0.25">
      <c r="A822" s="15"/>
      <c r="B822" s="16"/>
      <c r="C822" s="17"/>
      <c r="D822" s="18"/>
      <c r="E822" s="6"/>
      <c r="F822" s="19"/>
      <c r="G822" s="5"/>
    </row>
    <row r="823" spans="1:7" x14ac:dyDescent="0.25">
      <c r="A823" s="15"/>
      <c r="B823" s="16"/>
      <c r="C823" s="17"/>
      <c r="D823" s="18"/>
      <c r="E823" s="6"/>
      <c r="F823" s="19"/>
      <c r="G823" s="5"/>
    </row>
    <row r="824" spans="1:7" x14ac:dyDescent="0.25">
      <c r="A824" s="15"/>
      <c r="B824" s="16"/>
      <c r="C824" s="17"/>
      <c r="D824" s="18"/>
      <c r="E824" s="6"/>
      <c r="F824" s="19"/>
      <c r="G824" s="5"/>
    </row>
    <row r="825" spans="1:7" x14ac:dyDescent="0.25">
      <c r="A825" s="15"/>
      <c r="B825" s="16"/>
      <c r="C825" s="17"/>
      <c r="D825" s="18"/>
      <c r="E825" s="6"/>
      <c r="F825" s="19"/>
      <c r="G825" s="5"/>
    </row>
    <row r="826" spans="1:7" x14ac:dyDescent="0.25">
      <c r="A826" s="15"/>
      <c r="B826" s="16"/>
      <c r="C826" s="17"/>
      <c r="D826" s="18"/>
      <c r="E826" s="6"/>
      <c r="F826" s="19"/>
      <c r="G826" s="5"/>
    </row>
    <row r="827" spans="1:7" x14ac:dyDescent="0.25">
      <c r="A827" s="15"/>
      <c r="B827" s="16"/>
      <c r="C827" s="17"/>
      <c r="D827" s="18"/>
      <c r="E827" s="6"/>
      <c r="F827" s="19"/>
      <c r="G827" s="5"/>
    </row>
    <row r="828" spans="1:7" x14ac:dyDescent="0.25">
      <c r="A828" s="15"/>
      <c r="B828" s="16"/>
      <c r="C828" s="17"/>
      <c r="D828" s="18"/>
      <c r="E828" s="6"/>
      <c r="F828" s="19"/>
      <c r="G828" s="5"/>
    </row>
    <row r="829" spans="1:7" x14ac:dyDescent="0.25">
      <c r="A829" s="15"/>
      <c r="B829" s="16"/>
      <c r="C829" s="17"/>
      <c r="D829" s="18"/>
      <c r="E829" s="6"/>
      <c r="F829" s="19"/>
      <c r="G829" s="5"/>
    </row>
    <row r="830" spans="1:7" x14ac:dyDescent="0.25">
      <c r="A830" s="15"/>
      <c r="B830" s="16"/>
      <c r="C830" s="17"/>
      <c r="D830" s="18"/>
      <c r="E830" s="6"/>
      <c r="F830" s="19"/>
      <c r="G830" s="5"/>
    </row>
    <row r="831" spans="1:7" x14ac:dyDescent="0.25">
      <c r="A831" s="15"/>
      <c r="B831" s="16"/>
      <c r="C831" s="17"/>
      <c r="D831" s="18"/>
      <c r="E831" s="6"/>
      <c r="F831" s="19"/>
      <c r="G831" s="5"/>
    </row>
    <row r="832" spans="1:7" x14ac:dyDescent="0.25">
      <c r="A832" s="15"/>
      <c r="B832" s="16"/>
      <c r="C832" s="17"/>
      <c r="D832" s="18"/>
      <c r="E832" s="6"/>
      <c r="F832" s="19"/>
      <c r="G832" s="5"/>
    </row>
    <row r="833" spans="1:7" x14ac:dyDescent="0.25">
      <c r="A833" s="15"/>
      <c r="B833" s="16"/>
      <c r="C833" s="17"/>
      <c r="D833" s="18"/>
      <c r="E833" s="6"/>
      <c r="F833" s="19"/>
      <c r="G833" s="5"/>
    </row>
    <row r="834" spans="1:7" x14ac:dyDescent="0.25">
      <c r="A834" s="15"/>
      <c r="B834" s="16"/>
      <c r="C834" s="17"/>
      <c r="D834" s="18"/>
      <c r="E834" s="6"/>
      <c r="F834" s="19"/>
      <c r="G834" s="5"/>
    </row>
    <row r="835" spans="1:7" x14ac:dyDescent="0.25">
      <c r="A835" s="15"/>
      <c r="B835" s="16"/>
      <c r="C835" s="17"/>
      <c r="D835" s="18"/>
      <c r="E835" s="6"/>
      <c r="F835" s="19"/>
      <c r="G835" s="5"/>
    </row>
    <row r="836" spans="1:7" x14ac:dyDescent="0.25">
      <c r="A836" s="15"/>
      <c r="B836" s="16"/>
      <c r="C836" s="17"/>
      <c r="D836" s="18"/>
      <c r="E836" s="6"/>
      <c r="F836" s="19"/>
      <c r="G836" s="5"/>
    </row>
    <row r="837" spans="1:7" x14ac:dyDescent="0.25">
      <c r="A837" s="15"/>
      <c r="B837" s="16"/>
      <c r="C837" s="17"/>
      <c r="D837" s="18"/>
      <c r="E837" s="6"/>
      <c r="F837" s="19"/>
      <c r="G837" s="5"/>
    </row>
    <row r="838" spans="1:7" x14ac:dyDescent="0.25">
      <c r="A838" s="15"/>
      <c r="B838" s="16"/>
      <c r="C838" s="17"/>
      <c r="D838" s="18"/>
      <c r="E838" s="6"/>
      <c r="F838" s="19"/>
      <c r="G838" s="5"/>
    </row>
    <row r="839" spans="1:7" x14ac:dyDescent="0.25">
      <c r="A839" s="15"/>
      <c r="B839" s="16"/>
      <c r="C839" s="17"/>
      <c r="D839" s="18"/>
      <c r="E839" s="6"/>
      <c r="F839" s="19"/>
      <c r="G839" s="5"/>
    </row>
    <row r="840" spans="1:7" x14ac:dyDescent="0.25">
      <c r="A840" s="15"/>
      <c r="B840" s="16"/>
      <c r="C840" s="17"/>
      <c r="D840" s="18"/>
      <c r="E840" s="6"/>
      <c r="F840" s="19"/>
      <c r="G840" s="5"/>
    </row>
    <row r="841" spans="1:7" x14ac:dyDescent="0.25">
      <c r="A841" s="15"/>
      <c r="B841" s="16"/>
      <c r="C841" s="17"/>
      <c r="D841" s="18"/>
      <c r="E841" s="6"/>
      <c r="F841" s="19"/>
      <c r="G841" s="5"/>
    </row>
    <row r="842" spans="1:7" x14ac:dyDescent="0.25">
      <c r="A842" s="15"/>
      <c r="B842" s="16"/>
      <c r="C842" s="17"/>
      <c r="D842" s="18"/>
      <c r="E842" s="6"/>
      <c r="F842" s="19"/>
      <c r="G842" s="5"/>
    </row>
    <row r="843" spans="1:7" x14ac:dyDescent="0.25">
      <c r="A843" s="15"/>
      <c r="B843" s="16"/>
      <c r="C843" s="17"/>
      <c r="D843" s="18"/>
      <c r="E843" s="6"/>
      <c r="F843" s="19"/>
      <c r="G843" s="5"/>
    </row>
    <row r="844" spans="1:7" x14ac:dyDescent="0.25">
      <c r="A844" s="15"/>
      <c r="B844" s="16"/>
      <c r="C844" s="17"/>
      <c r="D844" s="18"/>
      <c r="E844" s="6"/>
      <c r="F844" s="19"/>
      <c r="G844" s="5"/>
    </row>
    <row r="845" spans="1:7" x14ac:dyDescent="0.25">
      <c r="A845" s="15"/>
      <c r="B845" s="16"/>
      <c r="C845" s="17"/>
      <c r="D845" s="18"/>
      <c r="E845" s="6"/>
      <c r="F845" s="19"/>
      <c r="G845" s="5"/>
    </row>
    <row r="846" spans="1:7" x14ac:dyDescent="0.25">
      <c r="A846" s="15"/>
      <c r="B846" s="16"/>
      <c r="C846" s="17"/>
      <c r="D846" s="18"/>
      <c r="E846" s="6"/>
      <c r="F846" s="19"/>
      <c r="G846" s="5"/>
    </row>
    <row r="847" spans="1:7" x14ac:dyDescent="0.25">
      <c r="A847" s="15"/>
      <c r="B847" s="16"/>
      <c r="C847" s="17"/>
      <c r="D847" s="18"/>
      <c r="E847" s="6"/>
      <c r="F847" s="19"/>
      <c r="G847" s="5"/>
    </row>
    <row r="848" spans="1:7" x14ac:dyDescent="0.25">
      <c r="A848" s="15"/>
      <c r="B848" s="16"/>
      <c r="C848" s="17"/>
      <c r="D848" s="18"/>
      <c r="E848" s="6"/>
      <c r="F848" s="19"/>
      <c r="G848" s="5"/>
    </row>
    <row r="849" spans="1:7" x14ac:dyDescent="0.25">
      <c r="A849" s="15"/>
      <c r="B849" s="16"/>
      <c r="C849" s="17"/>
      <c r="D849" s="18"/>
      <c r="E849" s="6"/>
      <c r="F849" s="19"/>
      <c r="G849" s="5"/>
    </row>
    <row r="850" spans="1:7" x14ac:dyDescent="0.25">
      <c r="A850" s="15"/>
      <c r="B850" s="16"/>
      <c r="C850" s="17"/>
      <c r="D850" s="18"/>
      <c r="E850" s="6"/>
      <c r="F850" s="19"/>
      <c r="G850" s="5"/>
    </row>
    <row r="851" spans="1:7" x14ac:dyDescent="0.25">
      <c r="A851" s="15"/>
      <c r="B851" s="16"/>
      <c r="C851" s="17"/>
      <c r="D851" s="18"/>
      <c r="E851" s="6"/>
      <c r="F851" s="19"/>
      <c r="G851" s="5"/>
    </row>
    <row r="852" spans="1:7" x14ac:dyDescent="0.25">
      <c r="A852" s="15"/>
      <c r="B852" s="16"/>
      <c r="C852" s="17"/>
      <c r="D852" s="18"/>
      <c r="E852" s="6"/>
      <c r="F852" s="19"/>
      <c r="G852" s="5"/>
    </row>
    <row r="853" spans="1:7" x14ac:dyDescent="0.25">
      <c r="A853" s="15"/>
      <c r="B853" s="16"/>
      <c r="C853" s="17"/>
      <c r="D853" s="18"/>
      <c r="E853" s="6"/>
      <c r="F853" s="19"/>
      <c r="G853" s="5"/>
    </row>
    <row r="854" spans="1:7" x14ac:dyDescent="0.25">
      <c r="A854" s="15"/>
      <c r="B854" s="16"/>
      <c r="C854" s="17"/>
      <c r="D854" s="18"/>
      <c r="E854" s="6"/>
      <c r="F854" s="19"/>
      <c r="G854" s="5"/>
    </row>
    <row r="855" spans="1:7" x14ac:dyDescent="0.25">
      <c r="A855" s="15"/>
      <c r="B855" s="16"/>
      <c r="C855" s="17"/>
      <c r="D855" s="18"/>
      <c r="E855" s="6"/>
      <c r="F855" s="19"/>
      <c r="G855" s="5"/>
    </row>
    <row r="856" spans="1:7" x14ac:dyDescent="0.25">
      <c r="A856" s="15"/>
      <c r="B856" s="16"/>
      <c r="C856" s="17"/>
      <c r="D856" s="18"/>
      <c r="E856" s="6"/>
      <c r="F856" s="19"/>
      <c r="G856" s="5"/>
    </row>
    <row r="857" spans="1:7" x14ac:dyDescent="0.25">
      <c r="A857" s="15"/>
      <c r="B857" s="16"/>
      <c r="C857" s="17"/>
      <c r="D857" s="18"/>
      <c r="E857" s="6"/>
      <c r="F857" s="19"/>
      <c r="G857" s="5"/>
    </row>
    <row r="858" spans="1:7" x14ac:dyDescent="0.25">
      <c r="A858" s="15"/>
      <c r="B858" s="16"/>
      <c r="C858" s="17"/>
      <c r="D858" s="18"/>
      <c r="E858" s="6"/>
      <c r="F858" s="19"/>
      <c r="G858" s="5"/>
    </row>
    <row r="859" spans="1:7" x14ac:dyDescent="0.25">
      <c r="A859" s="15"/>
      <c r="B859" s="16"/>
      <c r="C859" s="17"/>
      <c r="D859" s="18"/>
      <c r="E859" s="6"/>
      <c r="F859" s="19"/>
      <c r="G859" s="5"/>
    </row>
    <row r="860" spans="1:7" x14ac:dyDescent="0.25">
      <c r="A860" s="15"/>
      <c r="B860" s="16"/>
      <c r="C860" s="17"/>
      <c r="D860" s="18"/>
      <c r="E860" s="6"/>
      <c r="F860" s="19"/>
      <c r="G860" s="5"/>
    </row>
    <row r="861" spans="1:7" x14ac:dyDescent="0.25">
      <c r="A861" s="15"/>
      <c r="B861" s="16"/>
      <c r="C861" s="17"/>
      <c r="D861" s="18"/>
      <c r="E861" s="6"/>
      <c r="F861" s="19"/>
      <c r="G861" s="5"/>
    </row>
    <row r="862" spans="1:7" x14ac:dyDescent="0.25">
      <c r="A862" s="15"/>
      <c r="B862" s="16"/>
      <c r="C862" s="17"/>
      <c r="D862" s="18"/>
      <c r="E862" s="6"/>
      <c r="F862" s="19"/>
      <c r="G862" s="5"/>
    </row>
    <row r="863" spans="1:7" x14ac:dyDescent="0.25">
      <c r="A863" s="15"/>
      <c r="B863" s="16"/>
      <c r="C863" s="17"/>
      <c r="D863" s="18"/>
      <c r="E863" s="6"/>
      <c r="F863" s="19"/>
      <c r="G863" s="5"/>
    </row>
    <row r="864" spans="1:7" x14ac:dyDescent="0.25">
      <c r="A864" s="15"/>
      <c r="B864" s="16"/>
      <c r="C864" s="17"/>
      <c r="D864" s="18"/>
      <c r="E864" s="6"/>
      <c r="F864" s="19"/>
      <c r="G864" s="5"/>
    </row>
    <row r="865" spans="1:7" x14ac:dyDescent="0.25">
      <c r="A865" s="15"/>
      <c r="B865" s="16"/>
      <c r="C865" s="17"/>
      <c r="D865" s="18"/>
      <c r="E865" s="6"/>
      <c r="F865" s="19"/>
      <c r="G865" s="5"/>
    </row>
    <row r="866" spans="1:7" x14ac:dyDescent="0.25">
      <c r="A866" s="15"/>
      <c r="B866" s="16"/>
      <c r="C866" s="17"/>
      <c r="D866" s="18"/>
      <c r="E866" s="6"/>
      <c r="F866" s="19"/>
      <c r="G866" s="5"/>
    </row>
    <row r="867" spans="1:7" x14ac:dyDescent="0.25">
      <c r="A867" s="15"/>
      <c r="B867" s="16"/>
      <c r="C867" s="17"/>
      <c r="D867" s="18"/>
      <c r="E867" s="6"/>
      <c r="F867" s="19"/>
      <c r="G867" s="5"/>
    </row>
    <row r="868" spans="1:7" x14ac:dyDescent="0.25">
      <c r="A868" s="15"/>
      <c r="B868" s="16"/>
      <c r="C868" s="17"/>
      <c r="D868" s="18"/>
      <c r="E868" s="6"/>
      <c r="F868" s="19"/>
      <c r="G868" s="5"/>
    </row>
    <row r="869" spans="1:7" x14ac:dyDescent="0.25">
      <c r="A869" s="15"/>
      <c r="B869" s="16"/>
      <c r="C869" s="17"/>
      <c r="D869" s="18"/>
      <c r="E869" s="6"/>
      <c r="F869" s="19"/>
      <c r="G869" s="5"/>
    </row>
    <row r="870" spans="1:7" x14ac:dyDescent="0.25">
      <c r="A870" s="15"/>
      <c r="B870" s="16"/>
      <c r="C870" s="17"/>
      <c r="D870" s="18"/>
      <c r="E870" s="6"/>
      <c r="F870" s="19"/>
      <c r="G870" s="5"/>
    </row>
    <row r="871" spans="1:7" x14ac:dyDescent="0.25">
      <c r="A871" s="15"/>
      <c r="B871" s="16"/>
      <c r="C871" s="17"/>
      <c r="D871" s="18"/>
      <c r="E871" s="6"/>
      <c r="F871" s="19"/>
      <c r="G871" s="5"/>
    </row>
    <row r="872" spans="1:7" x14ac:dyDescent="0.25">
      <c r="A872" s="15"/>
      <c r="B872" s="16"/>
      <c r="C872" s="17"/>
      <c r="D872" s="18"/>
      <c r="E872" s="6"/>
      <c r="F872" s="19"/>
      <c r="G872" s="5"/>
    </row>
    <row r="873" spans="1:7" x14ac:dyDescent="0.25">
      <c r="A873" s="15"/>
      <c r="B873" s="16"/>
      <c r="C873" s="17"/>
      <c r="D873" s="18"/>
      <c r="E873" s="6"/>
      <c r="F873" s="19"/>
      <c r="G873" s="5"/>
    </row>
    <row r="874" spans="1:7" x14ac:dyDescent="0.25">
      <c r="A874" s="15"/>
      <c r="B874" s="16"/>
      <c r="C874" s="17"/>
      <c r="D874" s="18"/>
      <c r="E874" s="6"/>
      <c r="F874" s="19"/>
      <c r="G874" s="5"/>
    </row>
    <row r="875" spans="1:7" x14ac:dyDescent="0.25">
      <c r="A875" s="15"/>
      <c r="B875" s="16"/>
      <c r="C875" s="17"/>
      <c r="D875" s="18"/>
      <c r="E875" s="6"/>
      <c r="F875" s="19"/>
      <c r="G875" s="5"/>
    </row>
    <row r="876" spans="1:7" x14ac:dyDescent="0.25">
      <c r="A876" s="15"/>
      <c r="B876" s="16"/>
      <c r="C876" s="17"/>
      <c r="D876" s="18"/>
      <c r="E876" s="6"/>
      <c r="F876" s="19"/>
      <c r="G876" s="5"/>
    </row>
    <row r="877" spans="1:7" x14ac:dyDescent="0.25">
      <c r="A877" s="15"/>
      <c r="B877" s="16"/>
      <c r="C877" s="17"/>
      <c r="D877" s="18"/>
      <c r="E877" s="6"/>
      <c r="F877" s="19"/>
      <c r="G877" s="5"/>
    </row>
    <row r="878" spans="1:7" x14ac:dyDescent="0.25">
      <c r="A878" s="15"/>
      <c r="B878" s="16"/>
      <c r="C878" s="17"/>
      <c r="D878" s="18"/>
      <c r="E878" s="6"/>
      <c r="F878" s="19"/>
      <c r="G878" s="5"/>
    </row>
    <row r="879" spans="1:7" x14ac:dyDescent="0.25">
      <c r="A879" s="15"/>
      <c r="B879" s="16"/>
      <c r="C879" s="17"/>
      <c r="D879" s="18"/>
      <c r="E879" s="6"/>
      <c r="F879" s="19"/>
      <c r="G879" s="5"/>
    </row>
    <row r="880" spans="1:7" x14ac:dyDescent="0.25">
      <c r="A880" s="15"/>
      <c r="B880" s="16"/>
      <c r="C880" s="17"/>
      <c r="D880" s="18"/>
      <c r="E880" s="6"/>
      <c r="F880" s="19"/>
      <c r="G880" s="5"/>
    </row>
    <row r="881" spans="1:7" x14ac:dyDescent="0.25">
      <c r="A881" s="15"/>
      <c r="B881" s="16"/>
      <c r="C881" s="17"/>
      <c r="D881" s="18"/>
      <c r="E881" s="6"/>
      <c r="F881" s="19"/>
      <c r="G881" s="5"/>
    </row>
    <row r="882" spans="1:7" x14ac:dyDescent="0.25">
      <c r="A882" s="15"/>
      <c r="B882" s="16"/>
      <c r="C882" s="17"/>
      <c r="D882" s="18"/>
      <c r="E882" s="6"/>
      <c r="F882" s="19"/>
      <c r="G882" s="5"/>
    </row>
    <row r="883" spans="1:7" x14ac:dyDescent="0.25">
      <c r="A883" s="15"/>
      <c r="B883" s="16"/>
      <c r="C883" s="17"/>
      <c r="D883" s="18"/>
      <c r="E883" s="6"/>
      <c r="F883" s="19"/>
      <c r="G883" s="5"/>
    </row>
    <row r="884" spans="1:7" x14ac:dyDescent="0.25">
      <c r="A884" s="15"/>
      <c r="B884" s="16"/>
      <c r="C884" s="17"/>
      <c r="D884" s="18"/>
      <c r="E884" s="6"/>
      <c r="F884" s="19"/>
      <c r="G884" s="5"/>
    </row>
    <row r="885" spans="1:7" x14ac:dyDescent="0.25">
      <c r="A885" s="15"/>
      <c r="B885" s="16"/>
      <c r="C885" s="17"/>
      <c r="D885" s="18"/>
      <c r="E885" s="6"/>
      <c r="F885" s="19"/>
      <c r="G885" s="5"/>
    </row>
    <row r="886" spans="1:7" x14ac:dyDescent="0.25">
      <c r="A886" s="15"/>
      <c r="B886" s="16"/>
      <c r="C886" s="17"/>
      <c r="D886" s="18"/>
      <c r="E886" s="6"/>
      <c r="F886" s="19"/>
      <c r="G886" s="5"/>
    </row>
    <row r="887" spans="1:7" x14ac:dyDescent="0.25">
      <c r="A887" s="15"/>
      <c r="B887" s="16"/>
      <c r="C887" s="17"/>
      <c r="D887" s="18"/>
      <c r="E887" s="6"/>
      <c r="F887" s="19"/>
      <c r="G887" s="5"/>
    </row>
    <row r="888" spans="1:7" x14ac:dyDescent="0.25">
      <c r="A888" s="15"/>
      <c r="B888" s="16"/>
      <c r="C888" s="17"/>
      <c r="D888" s="18"/>
      <c r="E888" s="6"/>
      <c r="F888" s="19"/>
      <c r="G888" s="5"/>
    </row>
    <row r="889" spans="1:7" x14ac:dyDescent="0.25">
      <c r="A889" s="15"/>
      <c r="B889" s="16"/>
      <c r="C889" s="17"/>
      <c r="D889" s="18"/>
      <c r="E889" s="6"/>
      <c r="F889" s="19"/>
      <c r="G889" s="5"/>
    </row>
    <row r="890" spans="1:7" x14ac:dyDescent="0.25">
      <c r="A890" s="15"/>
      <c r="B890" s="16"/>
      <c r="C890" s="17"/>
      <c r="D890" s="18"/>
      <c r="E890" s="6"/>
      <c r="F890" s="19"/>
      <c r="G890" s="5"/>
    </row>
    <row r="891" spans="1:7" x14ac:dyDescent="0.25">
      <c r="A891" s="15"/>
      <c r="B891" s="16"/>
      <c r="C891" s="17"/>
      <c r="D891" s="18"/>
      <c r="E891" s="6"/>
      <c r="F891" s="19"/>
      <c r="G891" s="5"/>
    </row>
    <row r="892" spans="1:7" x14ac:dyDescent="0.25">
      <c r="A892" s="15"/>
      <c r="B892" s="16"/>
      <c r="C892" s="17"/>
      <c r="D892" s="18"/>
      <c r="E892" s="6"/>
      <c r="F892" s="19"/>
      <c r="G892" s="5"/>
    </row>
    <row r="893" spans="1:7" x14ac:dyDescent="0.25">
      <c r="A893" s="15"/>
      <c r="B893" s="16"/>
      <c r="C893" s="17"/>
      <c r="D893" s="18"/>
      <c r="E893" s="6"/>
      <c r="F893" s="19"/>
      <c r="G893" s="5"/>
    </row>
    <row r="894" spans="1:7" x14ac:dyDescent="0.25">
      <c r="A894" s="15"/>
      <c r="B894" s="16"/>
      <c r="C894" s="17"/>
      <c r="D894" s="18"/>
      <c r="E894" s="6"/>
      <c r="F894" s="19"/>
      <c r="G894" s="5"/>
    </row>
    <row r="895" spans="1:7" x14ac:dyDescent="0.25">
      <c r="A895" s="15"/>
      <c r="B895" s="16"/>
      <c r="C895" s="17"/>
      <c r="D895" s="18"/>
      <c r="E895" s="6"/>
      <c r="F895" s="19"/>
      <c r="G895" s="5"/>
    </row>
    <row r="896" spans="1:7" x14ac:dyDescent="0.25">
      <c r="A896" s="15"/>
      <c r="B896" s="16"/>
      <c r="C896" s="17"/>
      <c r="D896" s="18"/>
      <c r="E896" s="6"/>
      <c r="F896" s="19"/>
      <c r="G896" s="5"/>
    </row>
    <row r="897" spans="1:7" x14ac:dyDescent="0.25">
      <c r="A897" s="15"/>
      <c r="B897" s="16"/>
      <c r="C897" s="17"/>
      <c r="D897" s="18"/>
      <c r="E897" s="6"/>
      <c r="F897" s="19"/>
      <c r="G897" s="5"/>
    </row>
    <row r="898" spans="1:7" x14ac:dyDescent="0.25">
      <c r="A898" s="15"/>
      <c r="B898" s="16"/>
      <c r="C898" s="17"/>
      <c r="D898" s="18"/>
      <c r="E898" s="6"/>
      <c r="F898" s="19"/>
      <c r="G898" s="5"/>
    </row>
    <row r="899" spans="1:7" x14ac:dyDescent="0.25">
      <c r="A899" s="15"/>
      <c r="B899" s="16"/>
      <c r="C899" s="17"/>
      <c r="D899" s="18"/>
      <c r="E899" s="6"/>
      <c r="F899" s="19"/>
      <c r="G899" s="5"/>
    </row>
    <row r="900" spans="1:7" x14ac:dyDescent="0.25">
      <c r="A900" s="15"/>
      <c r="B900" s="16"/>
      <c r="C900" s="17"/>
      <c r="D900" s="18"/>
      <c r="E900" s="6"/>
      <c r="F900" s="19"/>
      <c r="G900" s="5"/>
    </row>
    <row r="901" spans="1:7" x14ac:dyDescent="0.25">
      <c r="A901" s="15"/>
      <c r="B901" s="16"/>
      <c r="C901" s="17"/>
      <c r="D901" s="18"/>
      <c r="E901" s="6"/>
      <c r="F901" s="19"/>
      <c r="G901" s="5"/>
    </row>
    <row r="902" spans="1:7" x14ac:dyDescent="0.25">
      <c r="A902" s="15"/>
      <c r="B902" s="16"/>
      <c r="C902" s="17"/>
      <c r="D902" s="18"/>
      <c r="E902" s="6"/>
      <c r="F902" s="19"/>
      <c r="G902" s="5"/>
    </row>
    <row r="903" spans="1:7" x14ac:dyDescent="0.25">
      <c r="A903" s="15"/>
      <c r="B903" s="16"/>
      <c r="C903" s="17"/>
      <c r="D903" s="18"/>
      <c r="E903" s="6"/>
      <c r="F903" s="19"/>
      <c r="G903" s="5"/>
    </row>
    <row r="904" spans="1:7" x14ac:dyDescent="0.25">
      <c r="A904" s="15"/>
      <c r="B904" s="16"/>
      <c r="C904" s="17"/>
      <c r="D904" s="18"/>
      <c r="E904" s="6"/>
      <c r="F904" s="19"/>
      <c r="G904" s="5"/>
    </row>
    <row r="905" spans="1:7" x14ac:dyDescent="0.25">
      <c r="A905" s="15"/>
      <c r="B905" s="16"/>
      <c r="C905" s="17"/>
      <c r="D905" s="18"/>
      <c r="E905" s="6"/>
      <c r="F905" s="19"/>
      <c r="G905" s="5"/>
    </row>
    <row r="906" spans="1:7" x14ac:dyDescent="0.25">
      <c r="A906" s="15"/>
      <c r="B906" s="16"/>
      <c r="C906" s="17"/>
      <c r="D906" s="18"/>
      <c r="E906" s="6"/>
      <c r="F906" s="19"/>
      <c r="G906" s="5"/>
    </row>
    <row r="907" spans="1:7" x14ac:dyDescent="0.25">
      <c r="A907" s="15"/>
      <c r="B907" s="16"/>
      <c r="C907" s="17"/>
      <c r="D907" s="18"/>
      <c r="E907" s="6"/>
      <c r="F907" s="19"/>
      <c r="G907" s="5"/>
    </row>
    <row r="908" spans="1:7" x14ac:dyDescent="0.25">
      <c r="A908" s="15"/>
      <c r="B908" s="16"/>
      <c r="C908" s="17"/>
      <c r="D908" s="18"/>
      <c r="E908" s="6"/>
      <c r="F908" s="19"/>
      <c r="G908" s="5"/>
    </row>
    <row r="909" spans="1:7" x14ac:dyDescent="0.25">
      <c r="A909" s="15"/>
      <c r="B909" s="16"/>
      <c r="C909" s="17"/>
      <c r="D909" s="18"/>
      <c r="E909" s="6"/>
      <c r="F909" s="19"/>
      <c r="G909" s="5"/>
    </row>
    <row r="910" spans="1:7" x14ac:dyDescent="0.25">
      <c r="A910" s="15"/>
      <c r="B910" s="16"/>
      <c r="C910" s="17"/>
      <c r="D910" s="18"/>
      <c r="E910" s="6"/>
      <c r="F910" s="19"/>
      <c r="G910" s="5"/>
    </row>
    <row r="911" spans="1:7" x14ac:dyDescent="0.25">
      <c r="A911" s="15"/>
      <c r="B911" s="16"/>
      <c r="C911" s="17"/>
      <c r="D911" s="18"/>
      <c r="E911" s="6"/>
      <c r="F911" s="19"/>
      <c r="G911" s="5"/>
    </row>
    <row r="912" spans="1:7" x14ac:dyDescent="0.25">
      <c r="A912" s="15"/>
      <c r="B912" s="16"/>
      <c r="C912" s="17"/>
      <c r="D912" s="18"/>
      <c r="E912" s="6"/>
      <c r="F912" s="19"/>
      <c r="G912" s="5"/>
    </row>
    <row r="913" spans="1:7" x14ac:dyDescent="0.25">
      <c r="A913" s="15"/>
      <c r="B913" s="16"/>
      <c r="C913" s="17"/>
      <c r="D913" s="18"/>
      <c r="E913" s="6"/>
      <c r="F913" s="19"/>
      <c r="G913" s="5"/>
    </row>
    <row r="914" spans="1:7" x14ac:dyDescent="0.25">
      <c r="A914" s="15"/>
      <c r="B914" s="16"/>
      <c r="C914" s="17"/>
      <c r="D914" s="18"/>
      <c r="E914" s="6"/>
      <c r="F914" s="19"/>
      <c r="G914" s="5"/>
    </row>
    <row r="915" spans="1:7" x14ac:dyDescent="0.25">
      <c r="A915" s="15"/>
      <c r="B915" s="16"/>
      <c r="C915" s="17"/>
      <c r="D915" s="18"/>
      <c r="E915" s="6"/>
      <c r="F915" s="19"/>
      <c r="G915" s="5"/>
    </row>
    <row r="916" spans="1:7" x14ac:dyDescent="0.25">
      <c r="A916" s="15"/>
      <c r="B916" s="16"/>
      <c r="C916" s="17"/>
      <c r="D916" s="18"/>
      <c r="E916" s="6"/>
      <c r="F916" s="19"/>
      <c r="G916" s="5"/>
    </row>
    <row r="917" spans="1:7" x14ac:dyDescent="0.25">
      <c r="A917" s="15"/>
      <c r="B917" s="16"/>
      <c r="C917" s="17"/>
      <c r="D917" s="18"/>
      <c r="E917" s="6"/>
      <c r="F917" s="19"/>
      <c r="G917" s="5"/>
    </row>
    <row r="918" spans="1:7" x14ac:dyDescent="0.25">
      <c r="A918" s="15"/>
      <c r="B918" s="16"/>
      <c r="C918" s="17"/>
      <c r="D918" s="18"/>
      <c r="E918" s="6"/>
      <c r="F918" s="19"/>
      <c r="G918" s="5"/>
    </row>
    <row r="919" spans="1:7" x14ac:dyDescent="0.25">
      <c r="A919" s="15"/>
      <c r="B919" s="16"/>
      <c r="C919" s="17"/>
      <c r="D919" s="18"/>
      <c r="E919" s="6"/>
      <c r="F919" s="19"/>
      <c r="G919" s="5"/>
    </row>
    <row r="920" spans="1:7" x14ac:dyDescent="0.25">
      <c r="A920" s="15"/>
      <c r="B920" s="16"/>
      <c r="C920" s="17"/>
      <c r="D920" s="18"/>
      <c r="E920" s="6"/>
      <c r="F920" s="19"/>
    </row>
    <row r="921" spans="1:7" x14ac:dyDescent="0.25">
      <c r="A921" s="15"/>
      <c r="B921" s="16"/>
      <c r="C921" s="17"/>
      <c r="D921" s="18"/>
      <c r="E921" s="6"/>
      <c r="F921" s="19"/>
    </row>
    <row r="922" spans="1:7" x14ac:dyDescent="0.25">
      <c r="A922" s="15"/>
      <c r="B922" s="16"/>
      <c r="C922" s="17"/>
      <c r="D922" s="18"/>
      <c r="E922" s="6"/>
      <c r="F922" s="19"/>
    </row>
    <row r="923" spans="1:7" x14ac:dyDescent="0.25">
      <c r="A923" s="15"/>
      <c r="B923" s="16"/>
      <c r="C923" s="17"/>
      <c r="D923" s="18"/>
      <c r="E923" s="6"/>
      <c r="F923" s="19"/>
    </row>
    <row r="924" spans="1:7" x14ac:dyDescent="0.25">
      <c r="A924" s="15"/>
      <c r="B924" s="16"/>
      <c r="C924" s="17"/>
      <c r="D924" s="18"/>
      <c r="E924" s="6"/>
      <c r="F924" s="19"/>
    </row>
    <row r="925" spans="1:7" x14ac:dyDescent="0.25">
      <c r="A925" s="15"/>
      <c r="B925" s="16"/>
      <c r="C925" s="17"/>
      <c r="D925" s="18"/>
      <c r="E925" s="6"/>
      <c r="F925" s="19"/>
    </row>
    <row r="926" spans="1:7" x14ac:dyDescent="0.25">
      <c r="A926" s="15"/>
      <c r="B926" s="16"/>
      <c r="C926" s="17"/>
      <c r="D926" s="18"/>
      <c r="E926" s="6"/>
      <c r="F926" s="19"/>
    </row>
    <row r="927" spans="1:7" x14ac:dyDescent="0.25">
      <c r="A927" s="15"/>
      <c r="B927" s="16"/>
      <c r="C927" s="17"/>
      <c r="D927" s="18"/>
      <c r="E927" s="6"/>
      <c r="F927" s="19"/>
    </row>
    <row r="928" spans="1:7" x14ac:dyDescent="0.25">
      <c r="A928" s="15"/>
      <c r="B928" s="16"/>
      <c r="C928" s="17"/>
      <c r="D928" s="18"/>
      <c r="E928" s="6"/>
      <c r="F928" s="19"/>
    </row>
    <row r="929" spans="1:6" x14ac:dyDescent="0.25">
      <c r="A929" s="15"/>
      <c r="B929" s="16"/>
      <c r="C929" s="17"/>
      <c r="D929" s="18"/>
      <c r="E929" s="6"/>
      <c r="F929" s="19"/>
    </row>
    <row r="930" spans="1:6" x14ac:dyDescent="0.25">
      <c r="A930" s="15"/>
      <c r="B930" s="16"/>
      <c r="C930" s="17"/>
      <c r="D930" s="18"/>
      <c r="E930" s="6"/>
      <c r="F930" s="19"/>
    </row>
    <row r="931" spans="1:6" x14ac:dyDescent="0.25">
      <c r="A931" s="15"/>
      <c r="B931" s="16"/>
      <c r="C931" s="17"/>
      <c r="D931" s="18"/>
      <c r="E931" s="6"/>
      <c r="F931" s="19"/>
    </row>
    <row r="932" spans="1:6" x14ac:dyDescent="0.25">
      <c r="A932" s="15"/>
      <c r="B932" s="16"/>
      <c r="C932" s="17"/>
      <c r="D932" s="18"/>
      <c r="E932" s="6"/>
      <c r="F932" s="19"/>
    </row>
    <row r="933" spans="1:6" x14ac:dyDescent="0.25">
      <c r="A933" s="15"/>
      <c r="B933" s="16"/>
      <c r="C933" s="17"/>
      <c r="D933" s="18"/>
      <c r="E933" s="6"/>
      <c r="F933" s="19"/>
    </row>
    <row r="934" spans="1:6" x14ac:dyDescent="0.25">
      <c r="A934" s="15"/>
      <c r="B934" s="16"/>
      <c r="C934" s="17"/>
      <c r="D934" s="18"/>
      <c r="E934" s="6"/>
      <c r="F934" s="19"/>
    </row>
    <row r="935" spans="1:6" x14ac:dyDescent="0.25">
      <c r="A935" s="15"/>
      <c r="B935" s="16"/>
      <c r="C935" s="17"/>
      <c r="D935" s="18"/>
      <c r="E935" s="6"/>
      <c r="F935" s="19"/>
    </row>
    <row r="936" spans="1:6" x14ac:dyDescent="0.25">
      <c r="A936" s="15"/>
      <c r="B936" s="16"/>
      <c r="C936" s="17"/>
      <c r="D936" s="18"/>
      <c r="E936" s="6"/>
      <c r="F936" s="19"/>
    </row>
    <row r="937" spans="1:6" x14ac:dyDescent="0.25">
      <c r="A937" s="15"/>
      <c r="B937" s="16"/>
      <c r="C937" s="17"/>
      <c r="D937" s="18"/>
      <c r="E937" s="6"/>
      <c r="F937" s="19"/>
    </row>
    <row r="938" spans="1:6" x14ac:dyDescent="0.25">
      <c r="A938" s="15"/>
      <c r="B938" s="16"/>
      <c r="C938" s="17"/>
      <c r="D938" s="18"/>
      <c r="E938" s="6"/>
      <c r="F938" s="19"/>
    </row>
    <row r="939" spans="1:6" x14ac:dyDescent="0.25">
      <c r="A939" s="15"/>
      <c r="B939" s="16"/>
      <c r="C939" s="17"/>
      <c r="D939" s="18"/>
      <c r="E939" s="6"/>
      <c r="F939" s="19"/>
    </row>
    <row r="940" spans="1:6" x14ac:dyDescent="0.25">
      <c r="A940" s="15"/>
      <c r="B940" s="16"/>
      <c r="C940" s="17"/>
      <c r="D940" s="18"/>
      <c r="E940" s="6"/>
      <c r="F940" s="19"/>
    </row>
    <row r="941" spans="1:6" x14ac:dyDescent="0.25">
      <c r="A941" s="15"/>
      <c r="B941" s="16"/>
      <c r="C941" s="17"/>
      <c r="D941" s="18"/>
      <c r="E941" s="6"/>
      <c r="F941" s="19"/>
    </row>
    <row r="942" spans="1:6" x14ac:dyDescent="0.25">
      <c r="A942" s="15"/>
      <c r="B942" s="16"/>
      <c r="C942" s="17"/>
      <c r="D942" s="18"/>
      <c r="E942" s="6"/>
      <c r="F942" s="19"/>
    </row>
    <row r="943" spans="1:6" x14ac:dyDescent="0.25">
      <c r="A943" s="15"/>
      <c r="B943" s="16"/>
      <c r="C943" s="17"/>
      <c r="D943" s="18"/>
      <c r="E943" s="6"/>
      <c r="F943" s="19"/>
    </row>
    <row r="944" spans="1:6" x14ac:dyDescent="0.25">
      <c r="A944" s="15"/>
      <c r="B944" s="16"/>
      <c r="C944" s="17"/>
      <c r="D944" s="18"/>
      <c r="E944" s="6"/>
      <c r="F944" s="19"/>
    </row>
    <row r="945" spans="1:6" x14ac:dyDescent="0.25">
      <c r="A945" s="15"/>
      <c r="B945" s="16"/>
      <c r="C945" s="17"/>
      <c r="D945" s="18"/>
      <c r="E945" s="6"/>
      <c r="F945" s="19"/>
    </row>
    <row r="946" spans="1:6" x14ac:dyDescent="0.25">
      <c r="A946" s="15"/>
      <c r="B946" s="16"/>
      <c r="C946" s="17"/>
      <c r="D946" s="18"/>
      <c r="E946" s="6"/>
      <c r="F946" s="19"/>
    </row>
    <row r="947" spans="1:6" x14ac:dyDescent="0.25">
      <c r="A947" s="15"/>
      <c r="B947" s="16"/>
      <c r="C947" s="17"/>
      <c r="D947" s="18"/>
      <c r="E947" s="6"/>
      <c r="F947" s="19"/>
    </row>
    <row r="948" spans="1:6" x14ac:dyDescent="0.25">
      <c r="A948" s="15"/>
      <c r="B948" s="16"/>
      <c r="C948" s="17"/>
      <c r="D948" s="18"/>
      <c r="E948" s="6"/>
      <c r="F948" s="19"/>
    </row>
    <row r="949" spans="1:6" x14ac:dyDescent="0.25">
      <c r="A949" s="15"/>
      <c r="B949" s="16"/>
      <c r="C949" s="17"/>
      <c r="D949" s="18"/>
      <c r="E949" s="6"/>
      <c r="F949" s="19"/>
    </row>
    <row r="950" spans="1:6" x14ac:dyDescent="0.25">
      <c r="A950" s="15"/>
      <c r="B950" s="16"/>
      <c r="C950" s="17"/>
      <c r="D950" s="18"/>
      <c r="E950" s="6"/>
      <c r="F950" s="19"/>
    </row>
    <row r="951" spans="1:6" x14ac:dyDescent="0.25">
      <c r="A951" s="15"/>
      <c r="B951" s="16"/>
      <c r="C951" s="17"/>
      <c r="D951" s="18"/>
      <c r="E951" s="6"/>
      <c r="F951" s="19"/>
    </row>
    <row r="952" spans="1:6" x14ac:dyDescent="0.25">
      <c r="A952" s="15"/>
      <c r="B952" s="16"/>
      <c r="C952" s="17"/>
      <c r="D952" s="18"/>
      <c r="E952" s="6"/>
      <c r="F952" s="19"/>
    </row>
    <row r="953" spans="1:6" x14ac:dyDescent="0.25">
      <c r="A953" s="15"/>
      <c r="B953" s="16"/>
      <c r="C953" s="17"/>
      <c r="D953" s="18"/>
      <c r="E953" s="6"/>
      <c r="F953" s="19"/>
    </row>
    <row r="954" spans="1:6" x14ac:dyDescent="0.25">
      <c r="A954" s="15"/>
      <c r="B954" s="16"/>
      <c r="C954" s="17"/>
      <c r="D954" s="18"/>
      <c r="E954" s="6"/>
      <c r="F954" s="19"/>
    </row>
    <row r="955" spans="1:6" x14ac:dyDescent="0.25">
      <c r="A955" s="15"/>
      <c r="B955" s="16"/>
      <c r="C955" s="17"/>
      <c r="D955" s="18"/>
      <c r="E955" s="6"/>
      <c r="F955" s="19"/>
    </row>
    <row r="956" spans="1:6" x14ac:dyDescent="0.25">
      <c r="A956" s="15"/>
      <c r="B956" s="16"/>
      <c r="C956" s="17"/>
      <c r="D956" s="18"/>
      <c r="E956" s="6"/>
      <c r="F956" s="19"/>
    </row>
    <row r="957" spans="1:6" x14ac:dyDescent="0.25">
      <c r="A957" s="15"/>
      <c r="B957" s="16"/>
      <c r="C957" s="17"/>
      <c r="D957" s="18"/>
      <c r="E957" s="6"/>
      <c r="F957" s="19"/>
    </row>
    <row r="958" spans="1:6" x14ac:dyDescent="0.25">
      <c r="A958" s="15"/>
      <c r="B958" s="16"/>
      <c r="C958" s="17"/>
      <c r="D958" s="18"/>
      <c r="E958" s="6"/>
      <c r="F958" s="19"/>
    </row>
    <row r="959" spans="1:6" x14ac:dyDescent="0.25">
      <c r="A959" s="15"/>
      <c r="B959" s="16"/>
      <c r="C959" s="17"/>
      <c r="D959" s="18"/>
      <c r="E959" s="6"/>
      <c r="F959" s="19"/>
    </row>
    <row r="960" spans="1:6" x14ac:dyDescent="0.25">
      <c r="A960" s="15"/>
      <c r="B960" s="16"/>
      <c r="C960" s="17"/>
      <c r="D960" s="18"/>
      <c r="E960" s="6"/>
      <c r="F960" s="19"/>
    </row>
    <row r="961" spans="1:6" x14ac:dyDescent="0.25">
      <c r="A961" s="15"/>
      <c r="B961" s="16"/>
      <c r="C961" s="17"/>
      <c r="D961" s="18"/>
      <c r="E961" s="6"/>
      <c r="F961" s="19"/>
    </row>
    <row r="962" spans="1:6" x14ac:dyDescent="0.25">
      <c r="A962" s="15"/>
      <c r="B962" s="16"/>
      <c r="C962" s="17"/>
      <c r="D962" s="18"/>
      <c r="E962" s="6"/>
      <c r="F962" s="19"/>
    </row>
    <row r="963" spans="1:6" x14ac:dyDescent="0.25">
      <c r="A963" s="15"/>
      <c r="B963" s="16"/>
      <c r="C963" s="17"/>
      <c r="D963" s="18"/>
      <c r="E963" s="6"/>
      <c r="F963" s="19"/>
    </row>
    <row r="964" spans="1:6" x14ac:dyDescent="0.25">
      <c r="A964" s="15"/>
      <c r="B964" s="16"/>
      <c r="C964" s="17"/>
      <c r="D964" s="18"/>
      <c r="E964" s="6"/>
      <c r="F964" s="19"/>
    </row>
    <row r="965" spans="1:6" x14ac:dyDescent="0.25">
      <c r="A965" s="15"/>
      <c r="B965" s="16"/>
      <c r="C965" s="17"/>
      <c r="D965" s="18"/>
      <c r="E965" s="6"/>
      <c r="F965" s="19"/>
    </row>
    <row r="966" spans="1:6" x14ac:dyDescent="0.25">
      <c r="A966" s="15"/>
      <c r="B966" s="16"/>
      <c r="C966" s="17"/>
      <c r="D966" s="18"/>
      <c r="E966" s="6"/>
      <c r="F966" s="19"/>
    </row>
    <row r="967" spans="1:6" x14ac:dyDescent="0.25">
      <c r="A967" s="15"/>
      <c r="B967" s="16"/>
      <c r="C967" s="17"/>
      <c r="D967" s="18"/>
      <c r="E967" s="6"/>
      <c r="F967" s="19"/>
    </row>
    <row r="968" spans="1:6" x14ac:dyDescent="0.25">
      <c r="A968" s="15"/>
      <c r="B968" s="16"/>
      <c r="C968" s="17"/>
      <c r="D968" s="18"/>
      <c r="E968" s="6"/>
      <c r="F968" s="19"/>
    </row>
    <row r="969" spans="1:6" x14ac:dyDescent="0.25">
      <c r="A969" s="15"/>
      <c r="B969" s="16"/>
      <c r="C969" s="17"/>
      <c r="D969" s="18"/>
      <c r="E969" s="6"/>
      <c r="F969" s="19"/>
    </row>
    <row r="970" spans="1:6" x14ac:dyDescent="0.25">
      <c r="A970" s="15"/>
      <c r="B970" s="16"/>
      <c r="C970" s="17"/>
      <c r="D970" s="18"/>
      <c r="E970" s="6"/>
      <c r="F970" s="19"/>
    </row>
    <row r="971" spans="1:6" x14ac:dyDescent="0.25">
      <c r="A971" s="15"/>
      <c r="B971" s="16"/>
      <c r="C971" s="17"/>
      <c r="D971" s="18"/>
      <c r="E971" s="6"/>
      <c r="F971" s="19"/>
    </row>
    <row r="972" spans="1:6" x14ac:dyDescent="0.25">
      <c r="A972" s="15"/>
      <c r="B972" s="16"/>
      <c r="C972" s="17"/>
      <c r="D972" s="18"/>
      <c r="E972" s="6"/>
      <c r="F972" s="19"/>
    </row>
    <row r="973" spans="1:6" x14ac:dyDescent="0.25">
      <c r="A973" s="15"/>
      <c r="B973" s="16"/>
      <c r="C973" s="17"/>
      <c r="D973" s="18"/>
      <c r="E973" s="6"/>
      <c r="F973" s="19"/>
    </row>
    <row r="974" spans="1:6" x14ac:dyDescent="0.25">
      <c r="A974" s="15"/>
      <c r="B974" s="16"/>
      <c r="C974" s="17"/>
      <c r="D974" s="18"/>
      <c r="E974" s="6"/>
      <c r="F974" s="19"/>
    </row>
    <row r="975" spans="1:6" x14ac:dyDescent="0.25">
      <c r="A975" s="15"/>
      <c r="B975" s="16"/>
      <c r="C975" s="17"/>
      <c r="D975" s="18"/>
      <c r="E975" s="6"/>
      <c r="F975" s="19"/>
    </row>
    <row r="976" spans="1:6" x14ac:dyDescent="0.25">
      <c r="A976" s="15"/>
      <c r="B976" s="16"/>
      <c r="C976" s="17"/>
      <c r="D976" s="18"/>
      <c r="E976" s="6"/>
      <c r="F976" s="19"/>
    </row>
    <row r="977" spans="1:6" x14ac:dyDescent="0.25">
      <c r="A977" s="15"/>
      <c r="B977" s="16"/>
      <c r="C977" s="17"/>
      <c r="D977" s="18"/>
      <c r="E977" s="6"/>
      <c r="F977" s="19"/>
    </row>
    <row r="978" spans="1:6" x14ac:dyDescent="0.25">
      <c r="A978" s="15"/>
      <c r="B978" s="16"/>
      <c r="C978" s="17"/>
      <c r="D978" s="18"/>
      <c r="E978" s="6"/>
      <c r="F978" s="19"/>
    </row>
    <row r="979" spans="1:6" x14ac:dyDescent="0.25">
      <c r="A979" s="15"/>
      <c r="B979" s="16"/>
      <c r="C979" s="17"/>
      <c r="D979" s="18"/>
      <c r="E979" s="6"/>
      <c r="F979" s="19"/>
    </row>
    <row r="980" spans="1:6" x14ac:dyDescent="0.25">
      <c r="A980" s="15"/>
      <c r="B980" s="16"/>
      <c r="C980" s="17"/>
      <c r="D980" s="18"/>
      <c r="E980" s="6"/>
      <c r="F980" s="19"/>
    </row>
    <row r="981" spans="1:6" x14ac:dyDescent="0.25">
      <c r="A981" s="15"/>
      <c r="B981" s="16"/>
      <c r="C981" s="17"/>
      <c r="D981" s="18"/>
      <c r="E981" s="6"/>
      <c r="F981" s="19"/>
    </row>
    <row r="982" spans="1:6" x14ac:dyDescent="0.25">
      <c r="A982" s="15"/>
      <c r="B982" s="16"/>
      <c r="C982" s="17"/>
      <c r="D982" s="18"/>
      <c r="E982" s="6"/>
      <c r="F982" s="19"/>
    </row>
    <row r="983" spans="1:6" x14ac:dyDescent="0.25">
      <c r="A983" s="15"/>
      <c r="B983" s="16"/>
      <c r="C983" s="17"/>
      <c r="D983" s="18"/>
      <c r="E983" s="6"/>
      <c r="F983" s="19"/>
    </row>
    <row r="984" spans="1:6" x14ac:dyDescent="0.25">
      <c r="A984" s="15"/>
      <c r="B984" s="16"/>
      <c r="C984" s="17"/>
      <c r="D984" s="18"/>
      <c r="E984" s="6"/>
      <c r="F984" s="19"/>
    </row>
    <row r="985" spans="1:6" x14ac:dyDescent="0.25">
      <c r="A985" s="15"/>
      <c r="B985" s="16"/>
      <c r="C985" s="17"/>
      <c r="D985" s="18"/>
      <c r="E985" s="6"/>
      <c r="F985" s="19"/>
    </row>
    <row r="986" spans="1:6" x14ac:dyDescent="0.25">
      <c r="A986" s="15"/>
      <c r="B986" s="16"/>
      <c r="C986" s="17"/>
      <c r="D986" s="18"/>
      <c r="E986" s="6"/>
      <c r="F986" s="19"/>
    </row>
    <row r="987" spans="1:6" x14ac:dyDescent="0.25">
      <c r="A987" s="15"/>
      <c r="B987" s="16"/>
      <c r="C987" s="17"/>
      <c r="D987" s="18"/>
      <c r="E987" s="6"/>
      <c r="F987" s="19"/>
    </row>
    <row r="988" spans="1:6" x14ac:dyDescent="0.25">
      <c r="A988" s="15"/>
      <c r="B988" s="16"/>
      <c r="C988" s="17"/>
      <c r="D988" s="18"/>
      <c r="E988" s="6"/>
      <c r="F988" s="19"/>
    </row>
    <row r="989" spans="1:6" x14ac:dyDescent="0.25">
      <c r="A989" s="15"/>
      <c r="B989" s="16"/>
      <c r="C989" s="17"/>
      <c r="D989" s="18"/>
      <c r="E989" s="6"/>
      <c r="F989" s="19"/>
    </row>
    <row r="990" spans="1:6" x14ac:dyDescent="0.25">
      <c r="A990" s="15"/>
      <c r="B990" s="16"/>
      <c r="C990" s="17"/>
      <c r="D990" s="18"/>
      <c r="E990" s="6"/>
      <c r="F990" s="19"/>
    </row>
    <row r="991" spans="1:6" x14ac:dyDescent="0.25">
      <c r="A991" s="15"/>
      <c r="B991" s="16"/>
      <c r="C991" s="17"/>
      <c r="D991" s="18"/>
      <c r="E991" s="6"/>
      <c r="F991" s="19"/>
    </row>
    <row r="992" spans="1:6" x14ac:dyDescent="0.25">
      <c r="A992" s="15"/>
      <c r="B992" s="16"/>
      <c r="C992" s="17"/>
      <c r="D992" s="18"/>
      <c r="E992" s="6"/>
      <c r="F992" s="19"/>
    </row>
    <row r="993" spans="1:6" x14ac:dyDescent="0.25">
      <c r="A993" s="15"/>
      <c r="B993" s="16"/>
      <c r="C993" s="17"/>
      <c r="D993" s="18"/>
      <c r="E993" s="6"/>
      <c r="F993" s="19"/>
    </row>
    <row r="994" spans="1:6" x14ac:dyDescent="0.25">
      <c r="A994" s="15"/>
      <c r="B994" s="16"/>
      <c r="C994" s="17"/>
      <c r="D994" s="18"/>
      <c r="E994" s="6"/>
      <c r="F994" s="19"/>
    </row>
    <row r="995" spans="1:6" x14ac:dyDescent="0.25">
      <c r="A995" s="15"/>
      <c r="B995" s="16"/>
      <c r="C995" s="17"/>
      <c r="D995" s="18"/>
      <c r="E995" s="6"/>
      <c r="F995" s="19"/>
    </row>
    <row r="996" spans="1:6" x14ac:dyDescent="0.25">
      <c r="A996" s="15"/>
      <c r="B996" s="16"/>
      <c r="C996" s="17"/>
      <c r="D996" s="18"/>
      <c r="E996" s="6"/>
      <c r="F996" s="19"/>
    </row>
    <row r="997" spans="1:6" x14ac:dyDescent="0.25">
      <c r="A997" s="15"/>
      <c r="B997" s="16"/>
      <c r="C997" s="17"/>
      <c r="D997" s="18"/>
      <c r="E997" s="6"/>
      <c r="F997" s="19"/>
    </row>
    <row r="998" spans="1:6" x14ac:dyDescent="0.25">
      <c r="A998" s="15"/>
      <c r="B998" s="16"/>
      <c r="C998" s="17"/>
      <c r="D998" s="18"/>
      <c r="E998" s="6"/>
      <c r="F998" s="19"/>
    </row>
    <row r="999" spans="1:6" x14ac:dyDescent="0.25">
      <c r="A999" s="15"/>
      <c r="B999" s="16"/>
      <c r="C999" s="17"/>
      <c r="D999" s="18"/>
      <c r="E999" s="6"/>
      <c r="F999" s="19"/>
    </row>
    <row r="1000" spans="1:6" x14ac:dyDescent="0.25">
      <c r="A1000" s="15"/>
      <c r="B1000" s="16"/>
      <c r="C1000" s="17"/>
      <c r="D1000" s="18"/>
      <c r="E1000" s="6"/>
      <c r="F1000" s="19"/>
    </row>
    <row r="1001" spans="1:6" x14ac:dyDescent="0.25">
      <c r="A1001" s="15"/>
      <c r="B1001" s="16"/>
      <c r="C1001" s="17"/>
      <c r="D1001" s="18"/>
      <c r="E1001" s="6"/>
      <c r="F1001" s="19"/>
    </row>
    <row r="1002" spans="1:6" x14ac:dyDescent="0.25">
      <c r="A1002" s="15"/>
      <c r="B1002" s="16"/>
      <c r="C1002" s="17"/>
      <c r="D1002" s="18"/>
      <c r="E1002" s="6"/>
      <c r="F1002" s="19"/>
    </row>
    <row r="1003" spans="1:6" x14ac:dyDescent="0.25">
      <c r="A1003" s="15"/>
      <c r="B1003" s="16"/>
      <c r="C1003" s="17"/>
      <c r="D1003" s="18"/>
      <c r="E1003" s="6"/>
      <c r="F1003" s="19"/>
    </row>
    <row r="1004" spans="1:6" x14ac:dyDescent="0.25">
      <c r="A1004" s="15"/>
      <c r="B1004" s="16"/>
      <c r="C1004" s="17"/>
      <c r="D1004" s="18"/>
      <c r="E1004" s="6"/>
      <c r="F1004" s="19"/>
    </row>
    <row r="1005" spans="1:6" x14ac:dyDescent="0.25">
      <c r="A1005" s="15"/>
      <c r="B1005" s="16"/>
      <c r="C1005" s="17"/>
      <c r="D1005" s="18"/>
      <c r="E1005" s="6"/>
      <c r="F1005" s="19"/>
    </row>
    <row r="1006" spans="1:6" x14ac:dyDescent="0.25">
      <c r="A1006" s="15"/>
      <c r="B1006" s="16"/>
      <c r="C1006" s="17"/>
      <c r="D1006" s="18"/>
      <c r="E1006" s="6"/>
      <c r="F1006" s="19"/>
    </row>
    <row r="1007" spans="1:6" x14ac:dyDescent="0.25">
      <c r="A1007" s="15"/>
      <c r="B1007" s="16"/>
      <c r="C1007" s="17"/>
      <c r="D1007" s="18"/>
      <c r="E1007" s="6"/>
      <c r="F1007" s="19"/>
    </row>
    <row r="1008" spans="1:6" x14ac:dyDescent="0.25">
      <c r="A1008" s="15"/>
      <c r="B1008" s="16"/>
      <c r="C1008" s="17"/>
      <c r="D1008" s="18"/>
      <c r="E1008" s="6"/>
      <c r="F1008" s="19"/>
    </row>
    <row r="1009" spans="1:6" x14ac:dyDescent="0.25">
      <c r="A1009" s="15"/>
      <c r="B1009" s="16"/>
      <c r="C1009" s="17"/>
      <c r="D1009" s="18"/>
      <c r="E1009" s="6"/>
      <c r="F1009" s="19"/>
    </row>
    <row r="1010" spans="1:6" x14ac:dyDescent="0.25">
      <c r="A1010" s="15"/>
      <c r="B1010" s="16"/>
      <c r="C1010" s="17"/>
      <c r="D1010" s="18"/>
      <c r="E1010" s="6"/>
      <c r="F1010" s="19"/>
    </row>
    <row r="1011" spans="1:6" x14ac:dyDescent="0.25">
      <c r="A1011" s="15"/>
      <c r="B1011" s="16"/>
      <c r="C1011" s="17"/>
      <c r="D1011" s="18"/>
      <c r="E1011" s="6"/>
      <c r="F1011" s="19"/>
    </row>
    <row r="1012" spans="1:6" x14ac:dyDescent="0.25">
      <c r="A1012" s="15"/>
      <c r="B1012" s="16"/>
      <c r="C1012" s="17"/>
      <c r="D1012" s="18"/>
      <c r="E1012" s="6"/>
      <c r="F1012" s="19"/>
    </row>
    <row r="1013" spans="1:6" x14ac:dyDescent="0.25">
      <c r="A1013" s="15"/>
      <c r="B1013" s="16"/>
      <c r="C1013" s="17"/>
      <c r="D1013" s="18"/>
      <c r="E1013" s="6"/>
      <c r="F1013" s="19"/>
    </row>
    <row r="1014" spans="1:6" x14ac:dyDescent="0.25">
      <c r="A1014" s="15"/>
      <c r="B1014" s="16"/>
      <c r="C1014" s="17"/>
      <c r="D1014" s="18"/>
      <c r="E1014" s="6"/>
      <c r="F1014" s="19"/>
    </row>
    <row r="1015" spans="1:6" x14ac:dyDescent="0.25">
      <c r="A1015" s="15"/>
      <c r="B1015" s="16"/>
      <c r="C1015" s="17"/>
      <c r="D1015" s="18"/>
      <c r="E1015" s="6"/>
      <c r="F1015" s="19"/>
    </row>
    <row r="1016" spans="1:6" x14ac:dyDescent="0.25">
      <c r="A1016" s="15"/>
      <c r="B1016" s="16"/>
      <c r="C1016" s="17"/>
      <c r="D1016" s="18"/>
      <c r="E1016" s="6"/>
      <c r="F1016" s="19"/>
    </row>
    <row r="1017" spans="1:6" x14ac:dyDescent="0.25">
      <c r="A1017" s="15"/>
      <c r="B1017" s="16"/>
      <c r="C1017" s="17"/>
      <c r="D1017" s="18"/>
      <c r="E1017" s="6"/>
      <c r="F1017" s="19"/>
    </row>
    <row r="1018" spans="1:6" x14ac:dyDescent="0.25">
      <c r="A1018" s="15"/>
      <c r="B1018" s="16"/>
      <c r="C1018" s="17"/>
      <c r="D1018" s="18"/>
      <c r="E1018" s="6"/>
      <c r="F1018" s="19"/>
    </row>
    <row r="1019" spans="1:6" x14ac:dyDescent="0.25">
      <c r="A1019" s="15"/>
      <c r="B1019" s="16"/>
      <c r="C1019" s="17"/>
      <c r="D1019" s="18"/>
      <c r="E1019" s="6"/>
      <c r="F1019" s="19"/>
    </row>
    <row r="1020" spans="1:6" x14ac:dyDescent="0.25">
      <c r="A1020" s="15"/>
      <c r="B1020" s="16"/>
      <c r="C1020" s="17"/>
      <c r="D1020" s="18"/>
      <c r="E1020" s="6"/>
      <c r="F1020" s="19"/>
    </row>
    <row r="1021" spans="1:6" x14ac:dyDescent="0.25">
      <c r="A1021" s="15"/>
      <c r="B1021" s="16"/>
      <c r="C1021" s="17"/>
      <c r="D1021" s="18"/>
      <c r="E1021" s="6"/>
      <c r="F1021" s="19"/>
    </row>
    <row r="1022" spans="1:6" x14ac:dyDescent="0.25">
      <c r="A1022" s="15"/>
      <c r="B1022" s="16"/>
      <c r="C1022" s="17"/>
      <c r="D1022" s="18"/>
      <c r="E1022" s="6"/>
      <c r="F1022" s="19"/>
    </row>
    <row r="1023" spans="1:6" x14ac:dyDescent="0.25">
      <c r="A1023" s="15"/>
      <c r="B1023" s="16"/>
      <c r="C1023" s="17"/>
      <c r="D1023" s="18"/>
      <c r="E1023" s="6"/>
      <c r="F1023" s="19"/>
    </row>
    <row r="1024" spans="1:6" x14ac:dyDescent="0.25">
      <c r="A1024" s="15"/>
      <c r="B1024" s="16"/>
      <c r="C1024" s="17"/>
      <c r="D1024" s="18"/>
      <c r="E1024" s="6"/>
      <c r="F1024" s="19"/>
    </row>
    <row r="1025" spans="1:6" x14ac:dyDescent="0.25">
      <c r="A1025" s="15"/>
      <c r="B1025" s="16"/>
      <c r="C1025" s="17"/>
      <c r="D1025" s="18"/>
      <c r="E1025" s="6"/>
      <c r="F1025" s="19"/>
    </row>
    <row r="1026" spans="1:6" x14ac:dyDescent="0.25">
      <c r="A1026" s="15"/>
      <c r="B1026" s="16"/>
      <c r="C1026" s="17"/>
      <c r="D1026" s="18"/>
      <c r="E1026" s="6"/>
      <c r="F1026" s="19"/>
    </row>
    <row r="1027" spans="1:6" x14ac:dyDescent="0.25">
      <c r="A1027" s="15"/>
      <c r="B1027" s="16"/>
      <c r="C1027" s="17"/>
      <c r="D1027" s="18"/>
      <c r="E1027" s="6"/>
      <c r="F1027" s="19"/>
    </row>
    <row r="1028" spans="1:6" x14ac:dyDescent="0.25">
      <c r="A1028" s="15"/>
      <c r="B1028" s="16"/>
      <c r="C1028" s="17"/>
      <c r="D1028" s="18"/>
      <c r="E1028" s="6"/>
      <c r="F1028" s="19"/>
    </row>
    <row r="1029" spans="1:6" x14ac:dyDescent="0.25">
      <c r="A1029" s="15"/>
      <c r="B1029" s="16"/>
      <c r="C1029" s="17"/>
      <c r="D1029" s="18"/>
      <c r="E1029" s="6"/>
      <c r="F1029" s="19"/>
    </row>
    <row r="1030" spans="1:6" x14ac:dyDescent="0.25">
      <c r="A1030" s="15"/>
      <c r="B1030" s="16"/>
      <c r="C1030" s="17"/>
      <c r="D1030" s="18"/>
      <c r="E1030" s="6"/>
      <c r="F1030" s="19"/>
    </row>
    <row r="1031" spans="1:6" x14ac:dyDescent="0.25">
      <c r="A1031" s="15"/>
      <c r="B1031" s="16"/>
      <c r="C1031" s="17"/>
      <c r="D1031" s="18"/>
      <c r="E1031" s="6"/>
      <c r="F1031" s="19"/>
    </row>
    <row r="1032" spans="1:6" x14ac:dyDescent="0.25">
      <c r="A1032" s="15"/>
      <c r="B1032" s="16"/>
      <c r="C1032" s="17"/>
      <c r="D1032" s="18"/>
      <c r="E1032" s="6"/>
      <c r="F1032" s="19"/>
    </row>
    <row r="1033" spans="1:6" x14ac:dyDescent="0.25">
      <c r="A1033" s="15"/>
      <c r="B1033" s="16"/>
      <c r="C1033" s="17"/>
      <c r="D1033" s="18"/>
      <c r="E1033" s="6"/>
      <c r="F1033" s="19"/>
    </row>
    <row r="1034" spans="1:6" x14ac:dyDescent="0.25">
      <c r="A1034" s="15"/>
      <c r="B1034" s="16"/>
      <c r="C1034" s="17"/>
      <c r="D1034" s="18"/>
      <c r="E1034" s="6"/>
      <c r="F1034" s="19"/>
    </row>
    <row r="1035" spans="1:6" x14ac:dyDescent="0.25">
      <c r="A1035" s="15"/>
      <c r="B1035" s="16"/>
      <c r="C1035" s="17"/>
      <c r="D1035" s="18"/>
      <c r="E1035" s="6"/>
      <c r="F1035" s="19"/>
    </row>
    <row r="1036" spans="1:6" x14ac:dyDescent="0.25">
      <c r="A1036" s="15"/>
      <c r="B1036" s="16"/>
      <c r="C1036" s="17"/>
      <c r="D1036" s="18"/>
      <c r="E1036" s="6"/>
      <c r="F1036" s="19"/>
    </row>
    <row r="1037" spans="1:6" x14ac:dyDescent="0.25">
      <c r="A1037" s="15"/>
      <c r="B1037" s="16"/>
      <c r="C1037" s="17"/>
      <c r="D1037" s="18"/>
      <c r="E1037" s="6"/>
      <c r="F1037" s="19"/>
    </row>
    <row r="1038" spans="1:6" x14ac:dyDescent="0.25">
      <c r="A1038" s="15"/>
      <c r="B1038" s="16"/>
      <c r="C1038" s="17"/>
      <c r="D1038" s="18"/>
      <c r="E1038" s="6"/>
      <c r="F1038" s="19"/>
    </row>
    <row r="1039" spans="1:6" x14ac:dyDescent="0.25">
      <c r="A1039" s="15"/>
      <c r="B1039" s="16"/>
      <c r="C1039" s="17"/>
      <c r="D1039" s="18"/>
      <c r="E1039" s="6"/>
      <c r="F1039" s="19"/>
    </row>
    <row r="1040" spans="1:6" x14ac:dyDescent="0.25">
      <c r="A1040" s="15"/>
      <c r="B1040" s="16"/>
      <c r="C1040" s="17"/>
      <c r="D1040" s="18"/>
      <c r="E1040" s="6"/>
      <c r="F1040" s="19"/>
    </row>
    <row r="1041" spans="1:6" x14ac:dyDescent="0.25">
      <c r="A1041" s="15"/>
      <c r="B1041" s="16"/>
      <c r="C1041" s="17"/>
      <c r="D1041" s="18"/>
      <c r="E1041" s="6"/>
      <c r="F1041" s="19"/>
    </row>
    <row r="1042" spans="1:6" x14ac:dyDescent="0.25">
      <c r="A1042" s="15"/>
      <c r="B1042" s="16"/>
      <c r="C1042" s="17"/>
      <c r="D1042" s="18"/>
      <c r="E1042" s="6"/>
      <c r="F1042" s="19"/>
    </row>
    <row r="1043" spans="1:6" x14ac:dyDescent="0.25">
      <c r="A1043" s="15"/>
      <c r="B1043" s="16"/>
      <c r="C1043" s="17"/>
      <c r="D1043" s="18"/>
      <c r="E1043" s="6"/>
      <c r="F1043" s="19"/>
    </row>
    <row r="1044" spans="1:6" x14ac:dyDescent="0.25">
      <c r="A1044" s="15"/>
      <c r="B1044" s="16"/>
      <c r="C1044" s="17"/>
      <c r="D1044" s="18"/>
      <c r="E1044" s="6"/>
      <c r="F1044" s="19"/>
    </row>
    <row r="1045" spans="1:6" x14ac:dyDescent="0.25">
      <c r="A1045" s="15"/>
      <c r="B1045" s="16"/>
      <c r="C1045" s="17"/>
      <c r="D1045" s="18"/>
      <c r="E1045" s="6"/>
      <c r="F1045" s="19"/>
    </row>
    <row r="1046" spans="1:6" x14ac:dyDescent="0.25">
      <c r="A1046" s="15"/>
      <c r="B1046" s="16"/>
      <c r="C1046" s="17"/>
      <c r="D1046" s="18"/>
      <c r="E1046" s="6"/>
      <c r="F1046" s="19"/>
    </row>
    <row r="1047" spans="1:6" x14ac:dyDescent="0.25">
      <c r="A1047" s="15"/>
      <c r="B1047" s="16"/>
      <c r="C1047" s="17"/>
      <c r="D1047" s="18"/>
      <c r="E1047" s="6"/>
      <c r="F1047" s="19"/>
    </row>
    <row r="1048" spans="1:6" x14ac:dyDescent="0.25">
      <c r="A1048" s="15"/>
      <c r="B1048" s="16"/>
      <c r="C1048" s="17"/>
      <c r="D1048" s="18"/>
      <c r="E1048" s="6"/>
      <c r="F1048" s="19"/>
    </row>
    <row r="1049" spans="1:6" x14ac:dyDescent="0.25">
      <c r="A1049" s="15"/>
      <c r="B1049" s="16"/>
      <c r="C1049" s="17"/>
      <c r="D1049" s="18"/>
      <c r="E1049" s="6"/>
      <c r="F1049" s="19"/>
    </row>
    <row r="1050" spans="1:6" x14ac:dyDescent="0.25">
      <c r="A1050" s="15"/>
      <c r="B1050" s="16"/>
      <c r="C1050" s="17"/>
      <c r="D1050" s="18"/>
      <c r="E1050" s="6"/>
      <c r="F1050" s="19"/>
    </row>
    <row r="1051" spans="1:6" x14ac:dyDescent="0.25">
      <c r="A1051" s="15"/>
      <c r="B1051" s="16"/>
      <c r="C1051" s="17"/>
      <c r="D1051" s="18"/>
      <c r="E1051" s="6"/>
      <c r="F1051" s="19"/>
    </row>
    <row r="1052" spans="1:6" x14ac:dyDescent="0.25">
      <c r="A1052" s="15"/>
      <c r="B1052" s="16"/>
      <c r="C1052" s="17"/>
      <c r="D1052" s="18"/>
      <c r="E1052" s="6"/>
      <c r="F1052" s="19"/>
    </row>
    <row r="1053" spans="1:6" x14ac:dyDescent="0.25">
      <c r="A1053" s="15"/>
      <c r="B1053" s="16"/>
      <c r="C1053" s="17"/>
      <c r="D1053" s="18"/>
      <c r="E1053" s="6"/>
      <c r="F1053" s="19"/>
    </row>
    <row r="1054" spans="1:6" x14ac:dyDescent="0.25">
      <c r="A1054" s="15"/>
      <c r="B1054" s="16"/>
      <c r="C1054" s="17"/>
      <c r="D1054" s="18"/>
      <c r="E1054" s="6"/>
      <c r="F1054" s="19"/>
    </row>
    <row r="1055" spans="1:6" x14ac:dyDescent="0.25">
      <c r="A1055" s="15"/>
      <c r="B1055" s="16"/>
      <c r="C1055" s="17"/>
      <c r="D1055" s="18"/>
      <c r="E1055" s="6"/>
      <c r="F1055" s="19"/>
    </row>
    <row r="1056" spans="1:6" x14ac:dyDescent="0.25">
      <c r="A1056" s="15"/>
      <c r="B1056" s="16"/>
      <c r="C1056" s="17"/>
      <c r="D1056" s="18"/>
      <c r="E1056" s="6"/>
      <c r="F1056" s="19"/>
    </row>
    <row r="1057" spans="1:6" x14ac:dyDescent="0.25">
      <c r="A1057" s="15"/>
      <c r="B1057" s="16"/>
      <c r="C1057" s="17"/>
      <c r="D1057" s="18"/>
      <c r="E1057" s="6"/>
      <c r="F1057" s="19"/>
    </row>
    <row r="1058" spans="1:6" x14ac:dyDescent="0.25">
      <c r="A1058" s="15"/>
      <c r="B1058" s="16"/>
      <c r="C1058" s="17"/>
      <c r="D1058" s="18"/>
      <c r="E1058" s="6"/>
      <c r="F1058" s="19"/>
    </row>
    <row r="1059" spans="1:6" x14ac:dyDescent="0.25">
      <c r="A1059" s="15"/>
      <c r="B1059" s="16"/>
      <c r="C1059" s="17"/>
      <c r="D1059" s="18"/>
      <c r="E1059" s="6"/>
      <c r="F1059" s="19"/>
    </row>
    <row r="1060" spans="1:6" x14ac:dyDescent="0.25">
      <c r="A1060" s="15"/>
      <c r="B1060" s="16"/>
      <c r="C1060" s="17"/>
      <c r="D1060" s="18"/>
      <c r="E1060" s="6"/>
      <c r="F1060" s="19"/>
    </row>
    <row r="1061" spans="1:6" x14ac:dyDescent="0.25">
      <c r="A1061" s="15"/>
      <c r="B1061" s="16"/>
      <c r="C1061" s="17"/>
      <c r="D1061" s="18"/>
      <c r="E1061" s="6"/>
      <c r="F1061" s="19"/>
    </row>
    <row r="1062" spans="1:6" x14ac:dyDescent="0.25">
      <c r="A1062" s="15"/>
      <c r="B1062" s="16"/>
      <c r="C1062" s="17"/>
      <c r="D1062" s="18"/>
      <c r="E1062" s="6"/>
      <c r="F1062" s="19"/>
    </row>
    <row r="1063" spans="1:6" x14ac:dyDescent="0.25">
      <c r="A1063" s="15"/>
      <c r="B1063" s="16"/>
      <c r="C1063" s="17"/>
      <c r="D1063" s="18"/>
      <c r="E1063" s="6"/>
      <c r="F1063" s="19"/>
    </row>
    <row r="1064" spans="1:6" x14ac:dyDescent="0.25">
      <c r="A1064" s="15"/>
      <c r="B1064" s="16"/>
      <c r="C1064" s="17"/>
      <c r="D1064" s="18"/>
      <c r="E1064" s="6"/>
      <c r="F1064" s="19"/>
    </row>
    <row r="1065" spans="1:6" x14ac:dyDescent="0.25">
      <c r="A1065" s="15"/>
      <c r="B1065" s="16"/>
      <c r="C1065" s="17"/>
      <c r="D1065" s="18"/>
      <c r="E1065" s="6"/>
      <c r="F1065" s="19"/>
    </row>
    <row r="1066" spans="1:6" x14ac:dyDescent="0.25">
      <c r="A1066" s="15"/>
      <c r="B1066" s="16"/>
      <c r="C1066" s="17"/>
      <c r="D1066" s="18"/>
      <c r="E1066" s="6"/>
      <c r="F1066" s="19"/>
    </row>
    <row r="1067" spans="1:6" x14ac:dyDescent="0.25">
      <c r="A1067" s="15"/>
      <c r="B1067" s="16"/>
      <c r="C1067" s="17"/>
      <c r="D1067" s="18"/>
      <c r="E1067" s="6"/>
      <c r="F1067" s="19"/>
    </row>
    <row r="1068" spans="1:6" x14ac:dyDescent="0.25">
      <c r="A1068" s="15"/>
      <c r="B1068" s="16"/>
      <c r="C1068" s="17"/>
      <c r="D1068" s="18"/>
      <c r="E1068" s="6"/>
      <c r="F1068" s="19"/>
    </row>
    <row r="1069" spans="1:6" x14ac:dyDescent="0.25">
      <c r="A1069" s="15"/>
      <c r="B1069" s="16"/>
      <c r="C1069" s="17"/>
      <c r="D1069" s="18"/>
      <c r="E1069" s="6"/>
      <c r="F1069" s="19"/>
    </row>
    <row r="1070" spans="1:6" x14ac:dyDescent="0.25">
      <c r="A1070" s="15"/>
      <c r="B1070" s="16"/>
      <c r="C1070" s="17"/>
      <c r="D1070" s="18"/>
      <c r="E1070" s="6"/>
      <c r="F1070" s="19"/>
    </row>
    <row r="1071" spans="1:6" x14ac:dyDescent="0.25">
      <c r="A1071" s="15"/>
      <c r="B1071" s="16"/>
      <c r="C1071" s="17"/>
      <c r="D1071" s="18"/>
      <c r="E1071" s="6"/>
      <c r="F1071" s="19"/>
    </row>
    <row r="1072" spans="1:6" x14ac:dyDescent="0.25">
      <c r="A1072" s="15"/>
      <c r="B1072" s="16"/>
      <c r="C1072" s="17"/>
      <c r="D1072" s="18"/>
      <c r="E1072" s="6"/>
      <c r="F1072" s="19"/>
    </row>
    <row r="1073" spans="1:6" x14ac:dyDescent="0.25">
      <c r="A1073" s="15"/>
      <c r="B1073" s="16"/>
      <c r="C1073" s="17"/>
      <c r="D1073" s="18"/>
      <c r="E1073" s="6"/>
      <c r="F1073" s="19"/>
    </row>
    <row r="1074" spans="1:6" x14ac:dyDescent="0.25">
      <c r="A1074" s="15"/>
      <c r="B1074" s="16"/>
      <c r="C1074" s="17"/>
      <c r="D1074" s="18"/>
      <c r="E1074" s="6"/>
      <c r="F1074" s="19"/>
    </row>
    <row r="1075" spans="1:6" x14ac:dyDescent="0.25">
      <c r="A1075" s="15"/>
      <c r="B1075" s="16"/>
      <c r="C1075" s="17"/>
      <c r="D1075" s="18"/>
      <c r="E1075" s="6"/>
      <c r="F1075" s="19"/>
    </row>
    <row r="1076" spans="1:6" x14ac:dyDescent="0.25">
      <c r="A1076" s="15"/>
      <c r="B1076" s="16"/>
      <c r="C1076" s="17"/>
      <c r="D1076" s="18"/>
      <c r="E1076" s="6"/>
      <c r="F1076" s="19"/>
    </row>
    <row r="1077" spans="1:6" x14ac:dyDescent="0.25">
      <c r="A1077" s="15"/>
      <c r="B1077" s="16"/>
      <c r="C1077" s="17"/>
      <c r="D1077" s="18"/>
      <c r="E1077" s="6"/>
      <c r="F1077" s="19"/>
    </row>
    <row r="1078" spans="1:6" x14ac:dyDescent="0.25">
      <c r="A1078" s="15"/>
      <c r="B1078" s="16"/>
      <c r="C1078" s="17"/>
      <c r="D1078" s="18"/>
      <c r="E1078" s="6"/>
      <c r="F1078" s="19"/>
    </row>
    <row r="1079" spans="1:6" x14ac:dyDescent="0.25">
      <c r="A1079" s="15"/>
      <c r="B1079" s="16"/>
      <c r="C1079" s="17"/>
      <c r="D1079" s="18"/>
      <c r="E1079" s="6"/>
      <c r="F1079" s="19"/>
    </row>
    <row r="1080" spans="1:6" x14ac:dyDescent="0.25">
      <c r="A1080" s="15"/>
      <c r="B1080" s="16"/>
      <c r="C1080" s="17"/>
      <c r="D1080" s="18"/>
      <c r="E1080" s="6"/>
      <c r="F1080" s="19"/>
    </row>
    <row r="1081" spans="1:6" x14ac:dyDescent="0.25">
      <c r="A1081" s="15"/>
      <c r="B1081" s="16"/>
      <c r="C1081" s="17"/>
      <c r="D1081" s="18"/>
      <c r="E1081" s="6"/>
      <c r="F1081" s="19"/>
    </row>
    <row r="1082" spans="1:6" x14ac:dyDescent="0.25">
      <c r="A1082" s="15"/>
      <c r="B1082" s="16"/>
      <c r="C1082" s="17"/>
      <c r="D1082" s="18"/>
      <c r="E1082" s="6"/>
      <c r="F1082" s="19"/>
    </row>
    <row r="1083" spans="1:6" x14ac:dyDescent="0.25">
      <c r="A1083" s="15"/>
      <c r="B1083" s="16"/>
      <c r="C1083" s="17"/>
      <c r="D1083" s="18"/>
      <c r="E1083" s="6"/>
      <c r="F1083" s="19"/>
    </row>
    <row r="1084" spans="1:6" x14ac:dyDescent="0.25">
      <c r="A1084" s="15"/>
      <c r="B1084" s="16"/>
      <c r="C1084" s="17"/>
      <c r="D1084" s="18"/>
      <c r="E1084" s="6"/>
      <c r="F1084" s="19"/>
    </row>
    <row r="1085" spans="1:6" x14ac:dyDescent="0.25">
      <c r="A1085" s="15"/>
      <c r="B1085" s="16"/>
      <c r="C1085" s="17"/>
      <c r="D1085" s="18"/>
      <c r="E1085" s="6"/>
      <c r="F1085" s="19"/>
    </row>
    <row r="1086" spans="1:6" x14ac:dyDescent="0.25">
      <c r="A1086" s="15"/>
      <c r="B1086" s="16"/>
      <c r="C1086" s="17"/>
      <c r="D1086" s="18"/>
      <c r="E1086" s="6"/>
      <c r="F1086" s="19"/>
    </row>
    <row r="1087" spans="1:6" x14ac:dyDescent="0.25">
      <c r="A1087" s="15"/>
      <c r="B1087" s="16"/>
      <c r="C1087" s="17"/>
      <c r="D1087" s="18"/>
      <c r="E1087" s="6"/>
      <c r="F1087" s="19"/>
    </row>
    <row r="1088" spans="1:6" x14ac:dyDescent="0.25">
      <c r="A1088" s="15"/>
      <c r="B1088" s="16"/>
      <c r="C1088" s="17"/>
      <c r="D1088" s="18"/>
      <c r="E1088" s="6"/>
      <c r="F1088" s="19"/>
    </row>
    <row r="1089" spans="1:6" x14ac:dyDescent="0.25">
      <c r="A1089" s="15"/>
      <c r="B1089" s="16"/>
      <c r="C1089" s="17"/>
      <c r="D1089" s="18"/>
      <c r="E1089" s="6"/>
      <c r="F1089" s="19"/>
    </row>
    <row r="1090" spans="1:6" x14ac:dyDescent="0.25">
      <c r="A1090" s="15"/>
      <c r="B1090" s="16"/>
      <c r="C1090" s="17"/>
      <c r="D1090" s="18"/>
      <c r="E1090" s="6"/>
      <c r="F1090" s="19"/>
    </row>
    <row r="1091" spans="1:6" x14ac:dyDescent="0.25">
      <c r="A1091" s="15"/>
      <c r="B1091" s="16"/>
      <c r="C1091" s="17"/>
      <c r="D1091" s="18"/>
      <c r="E1091" s="6"/>
      <c r="F1091" s="19"/>
    </row>
    <row r="1092" spans="1:6" x14ac:dyDescent="0.25">
      <c r="A1092" s="15"/>
      <c r="B1092" s="16"/>
      <c r="C1092" s="17"/>
      <c r="D1092" s="18"/>
      <c r="E1092" s="6"/>
      <c r="F1092" s="19"/>
    </row>
    <row r="1093" spans="1:6" x14ac:dyDescent="0.25">
      <c r="A1093" s="15"/>
      <c r="B1093" s="16"/>
      <c r="C1093" s="17"/>
      <c r="D1093" s="18"/>
      <c r="E1093" s="6"/>
      <c r="F1093" s="19"/>
    </row>
    <row r="1094" spans="1:6" x14ac:dyDescent="0.25">
      <c r="A1094" s="15"/>
      <c r="B1094" s="16"/>
      <c r="C1094" s="17"/>
      <c r="D1094" s="18"/>
      <c r="E1094" s="6"/>
      <c r="F1094" s="19"/>
    </row>
    <row r="1095" spans="1:6" x14ac:dyDescent="0.25">
      <c r="A1095" s="15"/>
      <c r="B1095" s="16"/>
      <c r="C1095" s="17"/>
      <c r="D1095" s="18"/>
      <c r="E1095" s="6"/>
      <c r="F1095" s="19"/>
    </row>
    <row r="1096" spans="1:6" x14ac:dyDescent="0.25">
      <c r="A1096" s="15"/>
      <c r="B1096" s="16"/>
      <c r="C1096" s="17"/>
      <c r="D1096" s="18"/>
      <c r="E1096" s="6"/>
      <c r="F1096" s="19"/>
    </row>
    <row r="1097" spans="1:6" x14ac:dyDescent="0.25">
      <c r="A1097" s="15"/>
      <c r="B1097" s="16"/>
      <c r="C1097" s="17"/>
      <c r="D1097" s="18"/>
      <c r="E1097" s="6"/>
      <c r="F1097" s="19"/>
    </row>
    <row r="1098" spans="1:6" x14ac:dyDescent="0.25">
      <c r="A1098" s="15"/>
      <c r="B1098" s="16"/>
      <c r="C1098" s="17"/>
      <c r="D1098" s="18"/>
      <c r="E1098" s="6"/>
      <c r="F1098" s="19"/>
    </row>
    <row r="1099" spans="1:6" x14ac:dyDescent="0.25">
      <c r="A1099" s="15"/>
      <c r="B1099" s="16"/>
      <c r="C1099" s="17"/>
      <c r="D1099" s="18"/>
      <c r="E1099" s="6"/>
      <c r="F1099" s="19"/>
    </row>
    <row r="1100" spans="1:6" x14ac:dyDescent="0.25">
      <c r="A1100" s="15"/>
      <c r="B1100" s="16"/>
      <c r="C1100" s="17"/>
      <c r="D1100" s="18"/>
      <c r="E1100" s="6"/>
      <c r="F1100" s="19"/>
    </row>
    <row r="1101" spans="1:6" x14ac:dyDescent="0.25">
      <c r="A1101" s="15"/>
      <c r="B1101" s="16"/>
      <c r="C1101" s="17"/>
      <c r="D1101" s="18"/>
      <c r="E1101" s="6"/>
      <c r="F1101" s="19"/>
    </row>
    <row r="1102" spans="1:6" x14ac:dyDescent="0.25">
      <c r="A1102" s="15"/>
      <c r="B1102" s="16"/>
      <c r="C1102" s="17"/>
      <c r="D1102" s="18"/>
      <c r="E1102" s="6"/>
      <c r="F1102" s="19"/>
    </row>
    <row r="1103" spans="1:6" x14ac:dyDescent="0.25">
      <c r="A1103" s="15"/>
      <c r="B1103" s="16"/>
      <c r="C1103" s="17"/>
      <c r="D1103" s="18"/>
      <c r="E1103" s="6"/>
      <c r="F1103" s="19"/>
    </row>
    <row r="1104" spans="1:6" x14ac:dyDescent="0.25">
      <c r="A1104" s="15"/>
      <c r="B1104" s="16"/>
      <c r="C1104" s="17"/>
      <c r="D1104" s="18"/>
      <c r="E1104" s="6"/>
      <c r="F1104" s="19"/>
    </row>
    <row r="1105" spans="1:6" x14ac:dyDescent="0.25">
      <c r="A1105" s="15"/>
      <c r="B1105" s="16"/>
      <c r="C1105" s="17"/>
      <c r="D1105" s="18"/>
      <c r="E1105" s="6"/>
      <c r="F1105" s="19"/>
    </row>
    <row r="1106" spans="1:6" x14ac:dyDescent="0.25">
      <c r="A1106" s="15"/>
      <c r="B1106" s="16"/>
      <c r="C1106" s="17"/>
      <c r="D1106" s="18"/>
      <c r="E1106" s="6"/>
      <c r="F1106" s="19"/>
    </row>
    <row r="1107" spans="1:6" x14ac:dyDescent="0.25">
      <c r="A1107" s="15"/>
      <c r="B1107" s="16"/>
      <c r="C1107" s="17"/>
      <c r="D1107" s="18"/>
      <c r="E1107" s="6"/>
      <c r="F1107" s="19"/>
    </row>
    <row r="1108" spans="1:6" x14ac:dyDescent="0.25">
      <c r="A1108" s="15"/>
      <c r="B1108" s="16"/>
      <c r="C1108" s="17"/>
      <c r="D1108" s="18"/>
      <c r="E1108" s="6"/>
      <c r="F1108" s="19"/>
    </row>
    <row r="1109" spans="1:6" x14ac:dyDescent="0.25">
      <c r="A1109" s="15"/>
      <c r="B1109" s="16"/>
      <c r="C1109" s="17"/>
      <c r="D1109" s="18"/>
      <c r="E1109" s="6"/>
      <c r="F1109" s="19"/>
    </row>
    <row r="1110" spans="1:6" x14ac:dyDescent="0.25">
      <c r="A1110" s="15"/>
      <c r="B1110" s="16"/>
      <c r="C1110" s="17"/>
      <c r="D1110" s="18"/>
      <c r="E1110" s="6"/>
      <c r="F1110" s="19"/>
    </row>
    <row r="1111" spans="1:6" x14ac:dyDescent="0.25">
      <c r="A1111" s="15"/>
      <c r="B1111" s="16"/>
      <c r="C1111" s="17"/>
      <c r="D1111" s="18"/>
      <c r="E1111" s="6"/>
      <c r="F1111" s="19"/>
    </row>
    <row r="1112" spans="1:6" x14ac:dyDescent="0.25">
      <c r="A1112" s="15"/>
      <c r="B1112" s="16"/>
      <c r="C1112" s="17"/>
      <c r="D1112" s="18"/>
      <c r="E1112" s="6"/>
      <c r="F1112" s="19"/>
    </row>
    <row r="1113" spans="1:6" x14ac:dyDescent="0.25">
      <c r="A1113" s="15"/>
      <c r="B1113" s="16"/>
      <c r="C1113" s="17"/>
      <c r="D1113" s="18"/>
      <c r="E1113" s="6"/>
      <c r="F1113" s="19"/>
    </row>
    <row r="1114" spans="1:6" x14ac:dyDescent="0.25">
      <c r="A1114" s="15"/>
      <c r="B1114" s="16"/>
      <c r="C1114" s="17"/>
      <c r="D1114" s="18"/>
      <c r="E1114" s="6"/>
      <c r="F1114" s="19"/>
    </row>
    <row r="1115" spans="1:6" x14ac:dyDescent="0.25">
      <c r="A1115" s="15"/>
      <c r="B1115" s="16"/>
      <c r="C1115" s="17"/>
      <c r="D1115" s="18"/>
      <c r="E1115" s="6"/>
      <c r="F1115" s="19"/>
    </row>
    <row r="1116" spans="1:6" x14ac:dyDescent="0.25">
      <c r="A1116" s="15"/>
      <c r="B1116" s="16"/>
      <c r="C1116" s="17"/>
      <c r="D1116" s="18"/>
      <c r="E1116" s="6"/>
      <c r="F1116" s="19"/>
    </row>
    <row r="1117" spans="1:6" x14ac:dyDescent="0.25">
      <c r="A1117" s="15"/>
      <c r="B1117" s="16"/>
      <c r="C1117" s="17"/>
      <c r="D1117" s="18"/>
      <c r="E1117" s="6"/>
      <c r="F1117" s="19"/>
    </row>
    <row r="1118" spans="1:6" x14ac:dyDescent="0.25">
      <c r="A1118" s="15"/>
      <c r="B1118" s="16"/>
      <c r="C1118" s="17"/>
      <c r="D1118" s="18"/>
      <c r="E1118" s="6"/>
      <c r="F1118" s="19"/>
    </row>
    <row r="1119" spans="1:6" x14ac:dyDescent="0.25">
      <c r="A1119" s="15"/>
      <c r="B1119" s="16"/>
      <c r="C1119" s="17"/>
      <c r="D1119" s="18"/>
      <c r="E1119" s="6"/>
      <c r="F1119" s="19"/>
    </row>
    <row r="1120" spans="1:6" x14ac:dyDescent="0.25">
      <c r="A1120" s="15"/>
      <c r="B1120" s="16"/>
      <c r="C1120" s="17"/>
      <c r="D1120" s="18"/>
      <c r="E1120" s="6"/>
      <c r="F1120" s="19"/>
    </row>
    <row r="1121" spans="1:6" x14ac:dyDescent="0.25">
      <c r="A1121" s="15"/>
      <c r="B1121" s="16"/>
      <c r="C1121" s="17"/>
      <c r="D1121" s="18"/>
      <c r="E1121" s="6"/>
      <c r="F1121" s="19"/>
    </row>
    <row r="1122" spans="1:6" x14ac:dyDescent="0.25">
      <c r="A1122" s="15"/>
      <c r="B1122" s="16"/>
      <c r="C1122" s="17"/>
      <c r="D1122" s="18"/>
      <c r="E1122" s="6"/>
      <c r="F1122" s="19"/>
    </row>
    <row r="1123" spans="1:6" x14ac:dyDescent="0.25">
      <c r="A1123" s="15"/>
      <c r="B1123" s="16"/>
      <c r="C1123" s="17"/>
      <c r="D1123" s="18"/>
      <c r="E1123" s="6"/>
      <c r="F1123" s="19"/>
    </row>
    <row r="1124" spans="1:6" x14ac:dyDescent="0.25">
      <c r="A1124" s="15"/>
      <c r="B1124" s="16"/>
      <c r="C1124" s="17"/>
      <c r="D1124" s="18"/>
      <c r="E1124" s="6"/>
      <c r="F1124" s="19"/>
    </row>
    <row r="1125" spans="1:6" x14ac:dyDescent="0.25">
      <c r="A1125" s="15"/>
      <c r="B1125" s="16"/>
      <c r="C1125" s="17"/>
      <c r="D1125" s="18"/>
      <c r="E1125" s="6"/>
      <c r="F1125" s="19"/>
    </row>
    <row r="1126" spans="1:6" x14ac:dyDescent="0.25">
      <c r="A1126" s="15"/>
      <c r="B1126" s="16"/>
      <c r="C1126" s="17"/>
      <c r="D1126" s="18"/>
      <c r="E1126" s="6"/>
      <c r="F1126" s="19"/>
    </row>
    <row r="1127" spans="1:6" x14ac:dyDescent="0.25">
      <c r="A1127" s="15"/>
      <c r="B1127" s="16"/>
      <c r="C1127" s="17"/>
      <c r="D1127" s="18"/>
      <c r="E1127" s="6"/>
      <c r="F1127" s="19"/>
    </row>
    <row r="1128" spans="1:6" x14ac:dyDescent="0.25">
      <c r="A1128" s="15"/>
      <c r="B1128" s="16"/>
      <c r="C1128" s="17"/>
      <c r="D1128" s="18"/>
      <c r="E1128" s="6"/>
      <c r="F1128" s="19"/>
    </row>
    <row r="1129" spans="1:6" x14ac:dyDescent="0.25">
      <c r="A1129" s="15"/>
      <c r="B1129" s="16"/>
      <c r="C1129" s="17"/>
      <c r="D1129" s="18"/>
      <c r="E1129" s="6"/>
      <c r="F1129" s="19"/>
    </row>
    <row r="1130" spans="1:6" x14ac:dyDescent="0.25">
      <c r="A1130" s="15"/>
      <c r="B1130" s="16"/>
      <c r="C1130" s="17"/>
      <c r="D1130" s="18"/>
      <c r="E1130" s="6"/>
      <c r="F1130" s="19"/>
    </row>
    <row r="1131" spans="1:6" x14ac:dyDescent="0.25">
      <c r="A1131" s="15"/>
      <c r="B1131" s="16"/>
      <c r="C1131" s="17"/>
      <c r="D1131" s="18"/>
      <c r="E1131" s="6"/>
      <c r="F1131" s="19"/>
    </row>
    <row r="1132" spans="1:6" x14ac:dyDescent="0.25">
      <c r="A1132" s="15"/>
      <c r="B1132" s="16"/>
      <c r="C1132" s="17"/>
      <c r="D1132" s="18"/>
      <c r="E1132" s="6"/>
      <c r="F1132" s="19"/>
    </row>
    <row r="1133" spans="1:6" x14ac:dyDescent="0.25">
      <c r="A1133" s="15"/>
      <c r="B1133" s="16"/>
      <c r="C1133" s="17"/>
      <c r="D1133" s="18"/>
      <c r="E1133" s="6"/>
      <c r="F1133" s="19"/>
    </row>
    <row r="1134" spans="1:6" x14ac:dyDescent="0.25">
      <c r="A1134" s="15"/>
      <c r="B1134" s="16"/>
      <c r="C1134" s="17"/>
      <c r="D1134" s="18"/>
      <c r="E1134" s="6"/>
      <c r="F1134" s="19"/>
    </row>
    <row r="1135" spans="1:6" x14ac:dyDescent="0.25">
      <c r="A1135" s="15"/>
      <c r="B1135" s="16"/>
      <c r="C1135" s="17"/>
      <c r="D1135" s="18"/>
      <c r="E1135" s="6"/>
      <c r="F1135" s="19"/>
    </row>
  </sheetData>
  <sheetProtection sheet="1" objects="1" scenarios="1" selectLockedCells="1"/>
  <mergeCells count="1">
    <mergeCell ref="A1:G1"/>
  </mergeCells>
  <conditionalFormatting sqref="B2:B33">
    <cfRule type="cellIs" dxfId="7" priority="1" operator="equal">
      <formula>$H$2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15DD32-1C83-4E8F-9D98-2F30A68F1207}">
  <dimension ref="A1:M1136"/>
  <sheetViews>
    <sheetView showGridLines="0" zoomScale="85" zoomScaleNormal="85" workbookViewId="0">
      <selection activeCell="A4" sqref="A4"/>
    </sheetView>
  </sheetViews>
  <sheetFormatPr defaultRowHeight="15" x14ac:dyDescent="0.25"/>
  <cols>
    <col min="1" max="1" width="6.7109375" bestFit="1" customWidth="1"/>
    <col min="2" max="2" width="19" bestFit="1" customWidth="1"/>
    <col min="3" max="3" width="33" customWidth="1"/>
    <col min="4" max="4" width="16.7109375" bestFit="1" customWidth="1"/>
    <col min="5" max="5" width="25.85546875" customWidth="1"/>
    <col min="6" max="6" width="17" bestFit="1" customWidth="1"/>
    <col min="7" max="7" width="25.7109375" customWidth="1"/>
    <col min="8" max="8" width="13.7109375" bestFit="1" customWidth="1"/>
    <col min="9" max="9" width="17.85546875" bestFit="1" customWidth="1"/>
    <col min="10" max="10" width="16.42578125" bestFit="1" customWidth="1"/>
    <col min="11" max="11" width="22.140625" bestFit="1" customWidth="1"/>
    <col min="12" max="12" width="19.28515625" bestFit="1" customWidth="1"/>
    <col min="13" max="13" width="19" bestFit="1" customWidth="1"/>
    <col min="14" max="14" width="15.5703125" bestFit="1" customWidth="1"/>
    <col min="15" max="15" width="14.7109375" bestFit="1" customWidth="1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3" ht="31.5" customHeight="1" thickBot="1" x14ac:dyDescent="0.3">
      <c r="A1" s="25" t="s">
        <v>47</v>
      </c>
      <c r="B1" s="26"/>
      <c r="C1" s="26"/>
      <c r="D1" s="26"/>
      <c r="E1" s="26"/>
      <c r="F1" s="26"/>
      <c r="G1" s="27"/>
      <c r="H1" s="2" t="s">
        <v>0</v>
      </c>
      <c r="I1" s="3" t="str">
        <f>J52</f>
        <v>Fernando Mota</v>
      </c>
      <c r="J1" s="3" t="str">
        <f>K52</f>
        <v>Anderson Teixeira</v>
      </c>
      <c r="K1" s="3" t="str">
        <f>L52</f>
        <v>Gui Figueiredo</v>
      </c>
    </row>
    <row r="2" spans="1:13" x14ac:dyDescent="0.25">
      <c r="A2" s="1">
        <v>1</v>
      </c>
      <c r="B2" s="4" t="s">
        <v>75</v>
      </c>
      <c r="C2" s="5"/>
      <c r="D2" s="5"/>
      <c r="E2" s="5"/>
      <c r="F2" s="5"/>
      <c r="G2" s="5"/>
      <c r="H2" s="2" t="s">
        <v>8</v>
      </c>
      <c r="I2" s="6">
        <f ca="1">AVERAGE(J53:J97)</f>
        <v>6.0397751322751334E-4</v>
      </c>
      <c r="J2" s="6">
        <f ca="1">AVERAGE(K53:K97)</f>
        <v>6.065694444444443E-4</v>
      </c>
      <c r="K2" s="6">
        <f ca="1">AVERAGE(L53:L97)</f>
        <v>6.0709325396825393E-4</v>
      </c>
    </row>
    <row r="3" spans="1:13" x14ac:dyDescent="0.25">
      <c r="A3" s="1">
        <v>2</v>
      </c>
      <c r="B3" s="7" t="s">
        <v>433</v>
      </c>
      <c r="C3" s="5"/>
      <c r="D3" s="5"/>
      <c r="E3" s="5"/>
      <c r="F3" s="5"/>
      <c r="G3" s="5"/>
      <c r="H3" s="2" t="s">
        <v>7</v>
      </c>
      <c r="I3" s="6">
        <f ca="1">LARGE(J53:J97,2)</f>
        <v>6.3302083333333331E-4</v>
      </c>
      <c r="J3" s="6">
        <f ca="1">LARGE(K53:K97,2)</f>
        <v>6.4339120370370364E-4</v>
      </c>
      <c r="K3" s="6">
        <f ca="1">LARGE(L53:L97,2)</f>
        <v>7.0826388888888892E-4</v>
      </c>
      <c r="L3" s="6">
        <f ca="1">LARGE(I3:K3,1)</f>
        <v>7.0826388888888892E-4</v>
      </c>
      <c r="M3" s="24">
        <f ca="1">L3</f>
        <v>7.0826388888888892E-4</v>
      </c>
    </row>
    <row r="4" spans="1:13" x14ac:dyDescent="0.25">
      <c r="A4" s="1">
        <v>3</v>
      </c>
      <c r="B4" s="7" t="s">
        <v>48</v>
      </c>
      <c r="C4" s="5"/>
      <c r="D4" s="5"/>
      <c r="E4" s="5"/>
      <c r="F4" s="5"/>
      <c r="G4" s="5"/>
      <c r="H4" s="2" t="s">
        <v>6</v>
      </c>
      <c r="I4" s="6">
        <f ca="1">SMALL(J53:J97,1)</f>
        <v>5.6890046296296289E-4</v>
      </c>
      <c r="J4" s="6">
        <f ca="1">SMALL(K53:K97,1)</f>
        <v>5.7488425925925925E-4</v>
      </c>
      <c r="K4" s="6">
        <f ca="1">SMALL(L53:L97,1)</f>
        <v>5.702662037037038E-4</v>
      </c>
      <c r="L4" s="6">
        <f ca="1">SMALL(I4:K4,1)</f>
        <v>5.6890046296296289E-4</v>
      </c>
      <c r="M4" s="24">
        <f ca="1">L4</f>
        <v>5.6890046296296289E-4</v>
      </c>
    </row>
    <row r="5" spans="1:13" x14ac:dyDescent="0.25">
      <c r="A5" s="1"/>
      <c r="B5" s="7" t="s">
        <v>9</v>
      </c>
      <c r="C5" s="5"/>
      <c r="D5" s="5"/>
      <c r="E5" s="5"/>
      <c r="F5" s="5"/>
      <c r="G5" s="5"/>
      <c r="H5" s="8" t="s">
        <v>11</v>
      </c>
      <c r="I5" s="6">
        <f ca="1">_xlfn.STDEV.S(J53:J97)</f>
        <v>1.503641386627628E-4</v>
      </c>
      <c r="J5" s="6">
        <f ca="1">_xlfn.STDEV.S(K53:K97)</f>
        <v>1.510005781024682E-4</v>
      </c>
      <c r="K5" s="6">
        <f ca="1">_xlfn.STDEV.S(L53:L97)</f>
        <v>1.514681111687269E-4</v>
      </c>
    </row>
    <row r="6" spans="1:13" x14ac:dyDescent="0.25">
      <c r="A6" s="1"/>
      <c r="B6" s="7" t="s">
        <v>54</v>
      </c>
      <c r="C6" s="5"/>
      <c r="D6" s="5"/>
      <c r="E6" s="5"/>
      <c r="F6" s="5"/>
      <c r="G6" s="5"/>
      <c r="H6" s="2" t="s">
        <v>10</v>
      </c>
      <c r="I6" s="6">
        <f ca="1">SUM(J53:J97,1)</f>
        <v>1.0211392129629631</v>
      </c>
      <c r="J6" s="6">
        <f ca="1">SUM(K53:K97,1)</f>
        <v>1.0212299305555554</v>
      </c>
      <c r="K6" s="6">
        <f ca="1">SUM(L53:L97,1)</f>
        <v>1.0212482638888889</v>
      </c>
    </row>
    <row r="7" spans="1:13" x14ac:dyDescent="0.25">
      <c r="A7" s="1"/>
      <c r="B7" s="7" t="s">
        <v>56</v>
      </c>
      <c r="C7" s="5"/>
      <c r="D7" s="5"/>
      <c r="E7" s="5"/>
      <c r="F7" s="5"/>
      <c r="G7" s="5"/>
      <c r="H7" s="5"/>
      <c r="I7" s="9"/>
      <c r="J7" s="9"/>
      <c r="K7" s="9"/>
    </row>
    <row r="8" spans="1:13" x14ac:dyDescent="0.25">
      <c r="A8" s="1"/>
      <c r="B8" s="7" t="s">
        <v>51</v>
      </c>
      <c r="C8" s="5"/>
      <c r="D8" s="5"/>
      <c r="E8" s="5"/>
      <c r="F8" s="5"/>
      <c r="G8" s="5"/>
      <c r="H8" s="5"/>
      <c r="I8" s="5"/>
      <c r="J8" s="5"/>
      <c r="K8" s="5"/>
    </row>
    <row r="9" spans="1:13" x14ac:dyDescent="0.25">
      <c r="A9" s="1"/>
      <c r="B9" s="7" t="s">
        <v>52</v>
      </c>
      <c r="C9" s="5"/>
      <c r="D9" s="5"/>
      <c r="E9" s="5"/>
      <c r="F9" s="5"/>
      <c r="G9" s="5"/>
      <c r="H9" s="5"/>
      <c r="I9" s="5"/>
      <c r="J9" s="5"/>
      <c r="K9" s="5"/>
    </row>
    <row r="10" spans="1:13" x14ac:dyDescent="0.25">
      <c r="A10" s="1"/>
      <c r="B10" s="7" t="s">
        <v>657</v>
      </c>
      <c r="C10" s="5"/>
      <c r="D10" s="5"/>
      <c r="E10" s="5"/>
      <c r="F10" s="5"/>
      <c r="G10" s="5"/>
      <c r="H10" s="5"/>
      <c r="I10" s="5"/>
      <c r="J10" s="5"/>
      <c r="K10" s="5"/>
    </row>
    <row r="11" spans="1:13" x14ac:dyDescent="0.25">
      <c r="A11" s="1"/>
      <c r="B11" s="7" t="s">
        <v>12</v>
      </c>
      <c r="C11" s="5"/>
      <c r="D11" s="5"/>
      <c r="E11" s="5"/>
      <c r="F11" s="5"/>
      <c r="G11" s="5"/>
      <c r="H11" s="5"/>
      <c r="I11" s="5"/>
      <c r="J11" s="5"/>
      <c r="K11" s="5"/>
    </row>
    <row r="12" spans="1:13" x14ac:dyDescent="0.25">
      <c r="A12" s="1"/>
      <c r="B12" s="7" t="s">
        <v>68</v>
      </c>
      <c r="C12" s="5"/>
      <c r="D12" s="5"/>
      <c r="E12" s="5"/>
      <c r="F12" s="5"/>
      <c r="G12" s="5"/>
      <c r="H12" s="5"/>
      <c r="I12" s="5"/>
      <c r="J12" s="5"/>
      <c r="K12" s="9"/>
    </row>
    <row r="13" spans="1:13" x14ac:dyDescent="0.25">
      <c r="A13" s="1"/>
      <c r="B13" s="7" t="s">
        <v>76</v>
      </c>
      <c r="C13" s="5"/>
      <c r="D13" s="5"/>
      <c r="E13" s="5"/>
      <c r="F13" s="5"/>
      <c r="G13" s="5"/>
      <c r="I13" s="5"/>
      <c r="J13" s="5"/>
      <c r="K13" s="10">
        <f ca="1">SMALL(I4:K4,1)-L13</f>
        <v>5.6890046296296289E-4</v>
      </c>
    </row>
    <row r="14" spans="1:13" x14ac:dyDescent="0.25">
      <c r="A14" s="1"/>
      <c r="B14" s="7" t="s">
        <v>24</v>
      </c>
      <c r="C14" s="5"/>
      <c r="D14" s="5"/>
      <c r="E14" s="5"/>
      <c r="F14" s="5"/>
      <c r="G14" s="5"/>
      <c r="I14" s="5"/>
      <c r="J14" s="5"/>
      <c r="K14" s="10">
        <f ca="1">LARGE(I3:K3,1)+L13</f>
        <v>7.0826388888888892E-4</v>
      </c>
    </row>
    <row r="15" spans="1:13" x14ac:dyDescent="0.25">
      <c r="A15" s="1"/>
      <c r="B15" s="7" t="s">
        <v>63</v>
      </c>
      <c r="C15" s="5"/>
      <c r="D15" s="5"/>
      <c r="E15" s="5"/>
      <c r="F15" s="5"/>
      <c r="G15" s="5"/>
      <c r="I15" s="5"/>
      <c r="J15" s="5"/>
      <c r="K15" s="9"/>
    </row>
    <row r="16" spans="1:13" x14ac:dyDescent="0.25">
      <c r="A16" s="1"/>
      <c r="B16" s="7" t="s">
        <v>60</v>
      </c>
      <c r="C16" s="5"/>
      <c r="D16" s="5"/>
      <c r="E16" s="5"/>
      <c r="F16" s="5"/>
      <c r="G16" s="5"/>
      <c r="I16" s="5"/>
      <c r="K16" s="5"/>
    </row>
    <row r="17" spans="1:11" x14ac:dyDescent="0.25">
      <c r="A17" s="1"/>
      <c r="B17" s="7" t="s">
        <v>434</v>
      </c>
      <c r="C17" s="5"/>
      <c r="D17" s="5"/>
      <c r="E17" s="5"/>
      <c r="F17" s="5"/>
      <c r="G17" s="5"/>
      <c r="I17" s="5"/>
      <c r="K17" s="5"/>
    </row>
    <row r="18" spans="1:11" x14ac:dyDescent="0.25">
      <c r="A18" s="1"/>
      <c r="B18" s="7" t="s">
        <v>658</v>
      </c>
      <c r="C18" s="5"/>
      <c r="D18" s="5"/>
      <c r="E18" s="5"/>
      <c r="F18" s="5"/>
      <c r="G18" s="5"/>
      <c r="K18" s="5"/>
    </row>
    <row r="19" spans="1:11" x14ac:dyDescent="0.25">
      <c r="A19" s="1"/>
      <c r="B19" s="7" t="s">
        <v>659</v>
      </c>
      <c r="C19" s="5"/>
      <c r="D19" s="5"/>
      <c r="E19" s="5"/>
      <c r="F19" s="5"/>
      <c r="G19" s="5"/>
      <c r="H19" s="5"/>
      <c r="I19" s="5"/>
      <c r="J19" s="5"/>
      <c r="K19" s="5"/>
    </row>
    <row r="20" spans="1:11" x14ac:dyDescent="0.25">
      <c r="A20" s="1"/>
      <c r="B20" s="7" t="s">
        <v>50</v>
      </c>
      <c r="C20" s="5"/>
      <c r="D20" s="5"/>
      <c r="E20" s="5"/>
      <c r="F20" s="5"/>
      <c r="G20" s="5"/>
      <c r="H20" s="5"/>
      <c r="I20" s="5"/>
      <c r="J20" s="5"/>
      <c r="K20" s="5"/>
    </row>
    <row r="21" spans="1:11" x14ac:dyDescent="0.25">
      <c r="A21" s="1"/>
      <c r="B21" s="7" t="s">
        <v>436</v>
      </c>
      <c r="C21" s="5"/>
      <c r="D21" s="5"/>
      <c r="E21" s="5"/>
      <c r="F21" s="5"/>
      <c r="G21" s="5"/>
      <c r="H21" s="5"/>
      <c r="I21" s="5"/>
      <c r="J21" s="5"/>
      <c r="K21" s="5"/>
    </row>
    <row r="22" spans="1:11" x14ac:dyDescent="0.25">
      <c r="A22" s="1"/>
      <c r="B22" s="7" t="s">
        <v>57</v>
      </c>
      <c r="C22" s="5"/>
      <c r="D22" s="5"/>
      <c r="E22" s="5"/>
      <c r="F22" s="5"/>
      <c r="G22" s="5"/>
      <c r="H22" s="5"/>
      <c r="I22" s="5"/>
      <c r="J22" s="5"/>
      <c r="K22" s="5"/>
    </row>
    <row r="23" spans="1:11" x14ac:dyDescent="0.25">
      <c r="A23" s="1"/>
      <c r="B23" s="7" t="s">
        <v>70</v>
      </c>
      <c r="C23" s="5"/>
      <c r="D23" s="5"/>
      <c r="E23" s="5"/>
      <c r="F23" s="5"/>
      <c r="G23" s="5"/>
      <c r="H23" s="5"/>
      <c r="I23" s="5"/>
      <c r="J23" s="5"/>
      <c r="K23" s="5"/>
    </row>
    <row r="24" spans="1:11" x14ac:dyDescent="0.25">
      <c r="A24" s="1"/>
      <c r="B24" s="7" t="s">
        <v>62</v>
      </c>
      <c r="C24" s="5"/>
      <c r="D24" s="5"/>
      <c r="E24" s="5"/>
      <c r="F24" s="5"/>
      <c r="G24" s="5"/>
      <c r="H24" s="5"/>
      <c r="I24" s="5"/>
      <c r="J24" s="5"/>
      <c r="K24" s="5"/>
    </row>
    <row r="25" spans="1:11" x14ac:dyDescent="0.25">
      <c r="A25" s="1"/>
      <c r="B25" s="7" t="s">
        <v>59</v>
      </c>
      <c r="C25" s="5"/>
      <c r="D25" s="5"/>
      <c r="E25" s="5"/>
      <c r="F25" s="5"/>
      <c r="G25" s="5"/>
      <c r="H25" s="5"/>
      <c r="I25" s="5"/>
      <c r="J25" s="5"/>
      <c r="K25" s="5"/>
    </row>
    <row r="26" spans="1:11" x14ac:dyDescent="0.25">
      <c r="A26" s="1"/>
      <c r="B26" s="7" t="s">
        <v>660</v>
      </c>
      <c r="C26" s="5"/>
      <c r="D26" s="5"/>
      <c r="E26" s="5"/>
      <c r="F26" s="5"/>
      <c r="G26" s="5"/>
      <c r="H26" s="5"/>
      <c r="I26" s="5"/>
      <c r="J26" s="5"/>
      <c r="K26" s="5"/>
    </row>
    <row r="27" spans="1:11" x14ac:dyDescent="0.25">
      <c r="A27" s="1"/>
      <c r="B27" s="7" t="s">
        <v>65</v>
      </c>
      <c r="C27" s="5"/>
      <c r="D27" s="5"/>
      <c r="E27" s="5"/>
      <c r="F27" s="5"/>
      <c r="G27" s="5"/>
      <c r="H27" s="5"/>
      <c r="I27" s="5"/>
      <c r="J27" s="5"/>
      <c r="K27" s="5"/>
    </row>
    <row r="28" spans="1:11" x14ac:dyDescent="0.25">
      <c r="A28" s="1"/>
      <c r="B28" s="7" t="s">
        <v>66</v>
      </c>
      <c r="C28" s="5"/>
      <c r="D28" s="5"/>
      <c r="E28" s="5"/>
      <c r="F28" s="5"/>
      <c r="G28" s="5"/>
      <c r="H28" s="5"/>
      <c r="I28" s="5"/>
      <c r="J28" s="5"/>
      <c r="K28" s="5"/>
    </row>
    <row r="29" spans="1:11" x14ac:dyDescent="0.25">
      <c r="A29" s="1"/>
      <c r="B29" s="7" t="s">
        <v>53</v>
      </c>
      <c r="C29" s="5"/>
      <c r="D29" s="5"/>
      <c r="E29" s="5"/>
      <c r="F29" s="5"/>
      <c r="G29" s="5"/>
      <c r="H29" s="5"/>
      <c r="I29" s="5"/>
      <c r="J29" s="5"/>
      <c r="K29" s="5"/>
    </row>
    <row r="30" spans="1:11" x14ac:dyDescent="0.25">
      <c r="A30" s="1"/>
      <c r="B30" s="7" t="s">
        <v>73</v>
      </c>
      <c r="C30" s="5"/>
      <c r="D30" s="5"/>
      <c r="E30" s="5"/>
      <c r="F30" s="5"/>
      <c r="G30" s="5"/>
      <c r="H30" s="5"/>
      <c r="I30" s="5"/>
      <c r="J30" s="5"/>
      <c r="K30" s="5"/>
    </row>
    <row r="31" spans="1:11" x14ac:dyDescent="0.25">
      <c r="A31" s="1"/>
      <c r="B31" s="7" t="s">
        <v>71</v>
      </c>
      <c r="C31" s="5"/>
      <c r="D31" s="5"/>
      <c r="E31" s="5"/>
      <c r="F31" s="5"/>
      <c r="G31" s="5"/>
      <c r="H31" s="5"/>
      <c r="I31" s="5"/>
      <c r="J31" s="5"/>
      <c r="K31" s="5"/>
    </row>
    <row r="32" spans="1:11" x14ac:dyDescent="0.25">
      <c r="A32" s="1"/>
      <c r="B32" s="7" t="s">
        <v>67</v>
      </c>
      <c r="C32" s="5"/>
      <c r="D32" s="5"/>
      <c r="E32" s="5"/>
      <c r="F32" s="5"/>
      <c r="G32" s="5"/>
      <c r="H32" s="5"/>
      <c r="I32" s="5"/>
      <c r="J32" s="5"/>
      <c r="K32" s="5"/>
    </row>
    <row r="33" spans="1:11" x14ac:dyDescent="0.25">
      <c r="A33" s="1">
        <v>3</v>
      </c>
      <c r="B33" s="7" t="s">
        <v>55</v>
      </c>
      <c r="C33" s="5"/>
      <c r="D33" s="5"/>
      <c r="E33" s="5"/>
      <c r="F33" s="5"/>
      <c r="G33" s="5"/>
      <c r="H33" s="5"/>
      <c r="I33" s="5"/>
      <c r="J33" s="5"/>
      <c r="K33" s="5"/>
    </row>
    <row r="34" spans="1:11" x14ac:dyDescent="0.25">
      <c r="A34" s="1"/>
      <c r="B34" s="7"/>
      <c r="C34" s="5"/>
      <c r="D34" s="5"/>
      <c r="E34" s="5"/>
      <c r="F34" s="5"/>
      <c r="G34" s="5"/>
      <c r="H34" s="5"/>
      <c r="I34" s="5"/>
      <c r="J34" s="5"/>
      <c r="K34" s="5"/>
    </row>
    <row r="35" spans="1:11" x14ac:dyDescent="0.25">
      <c r="A35" s="1"/>
      <c r="B35" s="7"/>
      <c r="C35" s="5"/>
      <c r="D35" s="5"/>
      <c r="E35" s="5"/>
      <c r="F35" s="5"/>
      <c r="G35" s="5"/>
      <c r="H35" s="5"/>
      <c r="I35" s="5"/>
      <c r="J35" s="5"/>
      <c r="K35" s="5"/>
    </row>
    <row r="36" spans="1:11" x14ac:dyDescent="0.25">
      <c r="A36" s="1"/>
      <c r="B36" s="7"/>
      <c r="C36" s="5"/>
      <c r="D36" s="5"/>
      <c r="E36" s="5"/>
      <c r="F36" s="5"/>
      <c r="G36" s="5"/>
      <c r="H36" s="5"/>
      <c r="I36" s="5"/>
      <c r="J36" s="5"/>
      <c r="K36" s="5"/>
    </row>
    <row r="37" spans="1:11" x14ac:dyDescent="0.25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</row>
    <row r="38" spans="1:11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</row>
    <row r="39" spans="1:11" x14ac:dyDescent="0.25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</row>
    <row r="40" spans="1:11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</row>
    <row r="41" spans="1:11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</row>
    <row r="42" spans="1:11" x14ac:dyDescent="0.25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</row>
    <row r="43" spans="1:11" x14ac:dyDescent="0.25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</row>
    <row r="44" spans="1:11" x14ac:dyDescent="0.25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</row>
    <row r="45" spans="1:11" x14ac:dyDescent="0.25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</row>
    <row r="46" spans="1:11" x14ac:dyDescent="0.25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</row>
    <row r="47" spans="1:11" x14ac:dyDescent="0.25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</row>
    <row r="48" spans="1:11" x14ac:dyDescent="0.25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</row>
    <row r="49" spans="1:12" x14ac:dyDescent="0.25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</row>
    <row r="50" spans="1:12" x14ac:dyDescent="0.25">
      <c r="A50" s="2" t="s">
        <v>1</v>
      </c>
      <c r="B50" s="2" t="s">
        <v>0</v>
      </c>
      <c r="C50" s="2" t="s">
        <v>5</v>
      </c>
      <c r="D50" s="11" t="s">
        <v>4</v>
      </c>
      <c r="E50" s="12" t="s">
        <v>3</v>
      </c>
      <c r="F50" s="2" t="s">
        <v>2</v>
      </c>
      <c r="G50" s="13"/>
      <c r="H50" s="13"/>
      <c r="I50" s="5"/>
      <c r="J50" s="14">
        <f>MATCH(J52,$B$51:$B$1500,0)</f>
        <v>1</v>
      </c>
      <c r="K50" s="14">
        <f t="shared" ref="K50:L50" si="0">MATCH(K52,$B$51:$B$1500,0)</f>
        <v>36</v>
      </c>
      <c r="L50" s="14">
        <f t="shared" si="0"/>
        <v>71</v>
      </c>
    </row>
    <row r="51" spans="1:12" x14ac:dyDescent="0.25">
      <c r="A51" s="15">
        <v>1</v>
      </c>
      <c r="B51" s="16" t="s">
        <v>75</v>
      </c>
      <c r="C51" s="17">
        <v>35</v>
      </c>
      <c r="D51" s="18" t="s">
        <v>18</v>
      </c>
      <c r="E51" s="6">
        <v>1.4658333333333331E-3</v>
      </c>
      <c r="F51" s="19">
        <v>22.43</v>
      </c>
      <c r="G51" s="13"/>
      <c r="H51" s="13"/>
      <c r="I51" s="5"/>
      <c r="J51" s="20">
        <f>VLOOKUP(J$52,$B$50:$F$1500,2,FALSE)</f>
        <v>35</v>
      </c>
      <c r="K51" s="20">
        <f>VLOOKUP(K$52,$B$50:$F$1500,2,FALSE)</f>
        <v>35</v>
      </c>
      <c r="L51" s="20">
        <f>VLOOKUP(L$52,$B$50:$F$1500,2,FALSE)</f>
        <v>35</v>
      </c>
    </row>
    <row r="52" spans="1:12" x14ac:dyDescent="0.25">
      <c r="A52" s="15">
        <v>1</v>
      </c>
      <c r="B52" s="16" t="s">
        <v>75</v>
      </c>
      <c r="C52" s="17">
        <v>35</v>
      </c>
      <c r="D52" s="18" t="s">
        <v>18</v>
      </c>
      <c r="E52" s="6">
        <v>6.3302083333333331E-4</v>
      </c>
      <c r="F52" s="19">
        <v>51.93</v>
      </c>
      <c r="G52" s="13"/>
      <c r="H52" s="13"/>
      <c r="I52" s="21" t="s">
        <v>46</v>
      </c>
      <c r="J52" s="21" t="str">
        <f>VLOOKUP(1,$A$2:$B$36,2,FALSE)</f>
        <v>Fernando Mota</v>
      </c>
      <c r="K52" s="21" t="str">
        <f>VLOOKUP(2,$A$2:$B$36,2,FALSE)</f>
        <v>Anderson Teixeira</v>
      </c>
      <c r="L52" s="21" t="str">
        <f>VLOOKUP(3,$A$2:$B$36,2,FALSE)</f>
        <v>Gui Figueiredo</v>
      </c>
    </row>
    <row r="53" spans="1:12" x14ac:dyDescent="0.25">
      <c r="A53" s="15">
        <v>1</v>
      </c>
      <c r="B53" s="16" t="s">
        <v>75</v>
      </c>
      <c r="C53" s="17">
        <v>35</v>
      </c>
      <c r="D53" s="18" t="s">
        <v>18</v>
      </c>
      <c r="E53" s="6">
        <v>5.9562500000000002E-4</v>
      </c>
      <c r="F53" s="19">
        <v>55.19</v>
      </c>
      <c r="G53" s="13"/>
      <c r="H53" s="13"/>
      <c r="I53" s="22">
        <v>1</v>
      </c>
      <c r="J53" s="23" cm="1">
        <f t="array" aca="1" ref="J53:J87" ca="1">OFFSET($E$51:$E$1500,J50-1,,J51)</f>
        <v>1.4658333333333331E-3</v>
      </c>
      <c r="K53" s="23" cm="1">
        <f t="array" aca="1" ref="K53:K87" ca="1">OFFSET($E$51:$E$1500,K50-1,,K51)</f>
        <v>1.4719097222222219E-3</v>
      </c>
      <c r="L53" s="23" cm="1">
        <f t="array" aca="1" ref="L53:L87" ca="1">OFFSET($E$51:$E$1500,L50-1,,L51)</f>
        <v>1.4658796296296295E-3</v>
      </c>
    </row>
    <row r="54" spans="1:12" x14ac:dyDescent="0.25">
      <c r="A54" s="15">
        <v>1</v>
      </c>
      <c r="B54" s="16" t="s">
        <v>75</v>
      </c>
      <c r="C54" s="17">
        <v>35</v>
      </c>
      <c r="D54" s="18" t="s">
        <v>18</v>
      </c>
      <c r="E54" s="6">
        <v>5.8916666666666677E-4</v>
      </c>
      <c r="F54" s="19">
        <v>55.8</v>
      </c>
      <c r="G54" s="13"/>
      <c r="H54" s="13"/>
      <c r="I54" s="22">
        <v>2</v>
      </c>
      <c r="J54" s="23">
        <f ca="1"/>
        <v>6.3302083333333331E-4</v>
      </c>
      <c r="K54" s="23">
        <f ca="1"/>
        <v>6.4339120370370364E-4</v>
      </c>
      <c r="L54" s="23">
        <f ca="1"/>
        <v>6.2799768518518521E-4</v>
      </c>
    </row>
    <row r="55" spans="1:12" x14ac:dyDescent="0.25">
      <c r="A55" s="15">
        <v>1</v>
      </c>
      <c r="B55" s="16" t="s">
        <v>75</v>
      </c>
      <c r="C55" s="17">
        <v>35</v>
      </c>
      <c r="D55" s="18" t="s">
        <v>18</v>
      </c>
      <c r="E55" s="6">
        <v>5.775E-4</v>
      </c>
      <c r="F55" s="19">
        <v>56.93</v>
      </c>
      <c r="G55" s="13"/>
      <c r="H55" s="13"/>
      <c r="I55" s="22">
        <v>3</v>
      </c>
      <c r="J55" s="23">
        <f ca="1"/>
        <v>5.9562500000000002E-4</v>
      </c>
      <c r="K55" s="23">
        <f ca="1"/>
        <v>5.9099537037037031E-4</v>
      </c>
      <c r="L55" s="23">
        <f ca="1"/>
        <v>6.0589120370370365E-4</v>
      </c>
    </row>
    <row r="56" spans="1:12" x14ac:dyDescent="0.25">
      <c r="A56" s="15">
        <v>1</v>
      </c>
      <c r="B56" s="16" t="s">
        <v>75</v>
      </c>
      <c r="C56" s="17">
        <v>35</v>
      </c>
      <c r="D56" s="18" t="s">
        <v>18</v>
      </c>
      <c r="E56" s="6">
        <v>5.7902777777777781E-4</v>
      </c>
      <c r="F56" s="19">
        <v>56.78</v>
      </c>
      <c r="G56" s="13"/>
      <c r="H56" s="13"/>
      <c r="I56" s="22">
        <v>4</v>
      </c>
      <c r="J56" s="23">
        <f ca="1"/>
        <v>5.8916666666666677E-4</v>
      </c>
      <c r="K56" s="23">
        <f ca="1"/>
        <v>5.8423611111111111E-4</v>
      </c>
      <c r="L56" s="23">
        <f ca="1"/>
        <v>5.993287037037037E-4</v>
      </c>
    </row>
    <row r="57" spans="1:12" x14ac:dyDescent="0.25">
      <c r="A57" s="15">
        <v>1</v>
      </c>
      <c r="B57" s="16" t="s">
        <v>75</v>
      </c>
      <c r="C57" s="17">
        <v>35</v>
      </c>
      <c r="D57" s="18" t="s">
        <v>18</v>
      </c>
      <c r="E57" s="6">
        <v>5.7515046296296296E-4</v>
      </c>
      <c r="F57" s="19">
        <v>57.16</v>
      </c>
      <c r="G57" s="13"/>
      <c r="H57" s="13"/>
      <c r="I57" s="22">
        <v>5</v>
      </c>
      <c r="J57" s="23">
        <f ca="1"/>
        <v>5.775E-4</v>
      </c>
      <c r="K57" s="23">
        <f ca="1"/>
        <v>5.8326388888888892E-4</v>
      </c>
      <c r="L57" s="23">
        <f ca="1"/>
        <v>5.8067129629629636E-4</v>
      </c>
    </row>
    <row r="58" spans="1:12" x14ac:dyDescent="0.25">
      <c r="A58" s="15">
        <v>1</v>
      </c>
      <c r="B58" s="16" t="s">
        <v>75</v>
      </c>
      <c r="C58" s="17">
        <v>35</v>
      </c>
      <c r="D58" s="18" t="s">
        <v>18</v>
      </c>
      <c r="E58" s="6">
        <v>5.7475694444444447E-4</v>
      </c>
      <c r="F58" s="19">
        <v>57.2</v>
      </c>
      <c r="G58" s="13"/>
      <c r="H58" s="13"/>
      <c r="I58" s="22">
        <v>6</v>
      </c>
      <c r="J58" s="23">
        <f ca="1"/>
        <v>5.7902777777777781E-4</v>
      </c>
      <c r="K58" s="23">
        <f ca="1"/>
        <v>5.8192129629629631E-4</v>
      </c>
      <c r="L58" s="23">
        <f ca="1"/>
        <v>5.7548611111111114E-4</v>
      </c>
    </row>
    <row r="59" spans="1:12" x14ac:dyDescent="0.25">
      <c r="A59" s="15">
        <v>1</v>
      </c>
      <c r="B59" s="16" t="s">
        <v>75</v>
      </c>
      <c r="C59" s="17">
        <v>35</v>
      </c>
      <c r="D59" s="18" t="s">
        <v>18</v>
      </c>
      <c r="E59" s="6">
        <v>5.775E-4</v>
      </c>
      <c r="F59" s="19">
        <v>56.93</v>
      </c>
      <c r="G59" s="13"/>
      <c r="H59" s="13"/>
      <c r="I59" s="22">
        <v>7</v>
      </c>
      <c r="J59" s="23">
        <f ca="1"/>
        <v>5.7515046296296296E-4</v>
      </c>
      <c r="K59" s="23">
        <f ca="1"/>
        <v>5.7989583333333341E-4</v>
      </c>
      <c r="L59" s="23">
        <f ca="1"/>
        <v>5.7590277777777783E-4</v>
      </c>
    </row>
    <row r="60" spans="1:12" x14ac:dyDescent="0.25">
      <c r="A60" s="15">
        <v>1</v>
      </c>
      <c r="B60" s="16" t="s">
        <v>75</v>
      </c>
      <c r="C60" s="17">
        <v>35</v>
      </c>
      <c r="D60" s="18" t="s">
        <v>18</v>
      </c>
      <c r="E60" s="6">
        <v>5.8143518518518516E-4</v>
      </c>
      <c r="F60" s="19">
        <v>56.54</v>
      </c>
      <c r="G60" s="13"/>
      <c r="H60" s="13"/>
      <c r="I60" s="22">
        <v>8</v>
      </c>
      <c r="J60" s="23">
        <f ca="1"/>
        <v>5.7475694444444447E-4</v>
      </c>
      <c r="K60" s="23">
        <f ca="1"/>
        <v>5.7940972222222226E-4</v>
      </c>
      <c r="L60" s="23">
        <f ca="1"/>
        <v>5.7621527777777781E-4</v>
      </c>
    </row>
    <row r="61" spans="1:12" x14ac:dyDescent="0.25">
      <c r="A61" s="15">
        <v>1</v>
      </c>
      <c r="B61" s="16" t="s">
        <v>75</v>
      </c>
      <c r="C61" s="17">
        <v>35</v>
      </c>
      <c r="D61" s="18" t="s">
        <v>18</v>
      </c>
      <c r="E61" s="6">
        <v>5.7612268518518516E-4</v>
      </c>
      <c r="F61" s="19">
        <v>57.06</v>
      </c>
      <c r="G61" s="13"/>
      <c r="H61" s="13"/>
      <c r="I61" s="22">
        <v>9</v>
      </c>
      <c r="J61" s="23">
        <f ca="1"/>
        <v>5.775E-4</v>
      </c>
      <c r="K61" s="23">
        <f ca="1"/>
        <v>5.8006944444444447E-4</v>
      </c>
      <c r="L61" s="23">
        <f ca="1"/>
        <v>5.7324074074074081E-4</v>
      </c>
    </row>
    <row r="62" spans="1:12" x14ac:dyDescent="0.25">
      <c r="A62" s="15">
        <v>1</v>
      </c>
      <c r="B62" s="16" t="s">
        <v>75</v>
      </c>
      <c r="C62" s="17">
        <v>35</v>
      </c>
      <c r="D62" s="18" t="s">
        <v>18</v>
      </c>
      <c r="E62" s="6">
        <v>5.748726851851851E-4</v>
      </c>
      <c r="F62" s="19">
        <v>57.19</v>
      </c>
      <c r="G62" s="13"/>
      <c r="H62" s="13"/>
      <c r="I62" s="22">
        <v>10</v>
      </c>
      <c r="J62" s="23">
        <f ca="1"/>
        <v>5.8143518518518516E-4</v>
      </c>
      <c r="K62" s="23">
        <f ca="1"/>
        <v>5.7930555555555545E-4</v>
      </c>
      <c r="L62" s="23">
        <f ca="1"/>
        <v>5.7255787037037041E-4</v>
      </c>
    </row>
    <row r="63" spans="1:12" x14ac:dyDescent="0.25">
      <c r="A63" s="15">
        <v>1</v>
      </c>
      <c r="B63" s="16" t="s">
        <v>75</v>
      </c>
      <c r="C63" s="17">
        <v>35</v>
      </c>
      <c r="D63" s="18" t="s">
        <v>18</v>
      </c>
      <c r="E63" s="6">
        <v>5.746064814814815E-4</v>
      </c>
      <c r="F63" s="19">
        <v>57.21</v>
      </c>
      <c r="G63" s="13"/>
      <c r="H63" s="13"/>
      <c r="I63" s="22">
        <v>11</v>
      </c>
      <c r="J63" s="23">
        <f ca="1"/>
        <v>5.7612268518518516E-4</v>
      </c>
      <c r="K63" s="23">
        <f ca="1"/>
        <v>5.7803240740740742E-4</v>
      </c>
      <c r="L63" s="23">
        <f ca="1"/>
        <v>5.7252314814814818E-4</v>
      </c>
    </row>
    <row r="64" spans="1:12" x14ac:dyDescent="0.25">
      <c r="A64" s="15">
        <v>1</v>
      </c>
      <c r="B64" s="16" t="s">
        <v>75</v>
      </c>
      <c r="C64" s="17">
        <v>35</v>
      </c>
      <c r="D64" s="18" t="s">
        <v>18</v>
      </c>
      <c r="E64" s="6">
        <v>5.7409722222222226E-4</v>
      </c>
      <c r="F64" s="19">
        <v>57.26</v>
      </c>
      <c r="G64" s="13"/>
      <c r="H64" s="13"/>
      <c r="I64" s="22">
        <v>12</v>
      </c>
      <c r="J64" s="23">
        <f ca="1"/>
        <v>5.748726851851851E-4</v>
      </c>
      <c r="K64" s="23">
        <f ca="1"/>
        <v>5.7891203703703707E-4</v>
      </c>
      <c r="L64" s="23">
        <f ca="1"/>
        <v>5.714236111111112E-4</v>
      </c>
    </row>
    <row r="65" spans="1:12" x14ac:dyDescent="0.25">
      <c r="A65" s="15">
        <v>1</v>
      </c>
      <c r="B65" s="16" t="s">
        <v>75</v>
      </c>
      <c r="C65" s="17">
        <v>35</v>
      </c>
      <c r="D65" s="18" t="s">
        <v>18</v>
      </c>
      <c r="E65" s="6">
        <v>5.7245370370370371E-4</v>
      </c>
      <c r="F65" s="19">
        <v>57.43</v>
      </c>
      <c r="G65" s="13"/>
      <c r="H65" s="13"/>
      <c r="I65" s="22">
        <v>13</v>
      </c>
      <c r="J65" s="23">
        <f ca="1"/>
        <v>5.746064814814815E-4</v>
      </c>
      <c r="K65" s="23">
        <f ca="1"/>
        <v>5.7619212962962962E-4</v>
      </c>
      <c r="L65" s="23">
        <f ca="1"/>
        <v>5.7449074074074076E-4</v>
      </c>
    </row>
    <row r="66" spans="1:12" x14ac:dyDescent="0.25">
      <c r="A66" s="15">
        <v>1</v>
      </c>
      <c r="B66" s="16" t="s">
        <v>75</v>
      </c>
      <c r="C66" s="17">
        <v>35</v>
      </c>
      <c r="D66" s="18" t="s">
        <v>18</v>
      </c>
      <c r="E66" s="6">
        <v>5.7575231481481475E-4</v>
      </c>
      <c r="F66" s="19">
        <v>57.1</v>
      </c>
      <c r="G66" s="13"/>
      <c r="H66" s="13"/>
      <c r="I66" s="22">
        <v>14</v>
      </c>
      <c r="J66" s="23">
        <f ca="1"/>
        <v>5.7409722222222226E-4</v>
      </c>
      <c r="K66" s="23">
        <f ca="1"/>
        <v>5.7631944444444441E-4</v>
      </c>
      <c r="L66" s="23">
        <f ca="1"/>
        <v>5.7078703703703707E-4</v>
      </c>
    </row>
    <row r="67" spans="1:12" x14ac:dyDescent="0.25">
      <c r="A67" s="15">
        <v>1</v>
      </c>
      <c r="B67" s="16" t="s">
        <v>75</v>
      </c>
      <c r="C67" s="17">
        <v>35</v>
      </c>
      <c r="D67" s="18" t="s">
        <v>18</v>
      </c>
      <c r="E67" s="6">
        <v>5.760532407407408E-4</v>
      </c>
      <c r="F67" s="19">
        <v>57.07</v>
      </c>
      <c r="G67" s="13"/>
      <c r="I67" s="22">
        <v>15</v>
      </c>
      <c r="J67" s="23">
        <f ca="1"/>
        <v>5.7245370370370371E-4</v>
      </c>
      <c r="K67" s="23">
        <f ca="1"/>
        <v>5.7488425925925925E-4</v>
      </c>
      <c r="L67" s="23">
        <f ca="1"/>
        <v>5.702662037037038E-4</v>
      </c>
    </row>
    <row r="68" spans="1:12" x14ac:dyDescent="0.25">
      <c r="A68" s="15">
        <v>1</v>
      </c>
      <c r="B68" s="16" t="s">
        <v>75</v>
      </c>
      <c r="C68" s="17">
        <v>35</v>
      </c>
      <c r="D68" s="18" t="s">
        <v>18</v>
      </c>
      <c r="E68" s="6">
        <v>5.7886574074074079E-4</v>
      </c>
      <c r="F68" s="19">
        <v>56.79</v>
      </c>
      <c r="G68" s="13"/>
      <c r="I68" s="22">
        <v>16</v>
      </c>
      <c r="J68" s="23">
        <f ca="1"/>
        <v>5.7575231481481475E-4</v>
      </c>
      <c r="K68" s="23">
        <f ca="1"/>
        <v>5.8009259259259255E-4</v>
      </c>
      <c r="L68" s="23">
        <f ca="1"/>
        <v>5.7740740740740745E-4</v>
      </c>
    </row>
    <row r="69" spans="1:12" x14ac:dyDescent="0.25">
      <c r="A69" s="15">
        <v>1</v>
      </c>
      <c r="B69" s="16" t="s">
        <v>75</v>
      </c>
      <c r="C69" s="17">
        <v>35</v>
      </c>
      <c r="D69" s="18" t="s">
        <v>18</v>
      </c>
      <c r="E69" s="6">
        <v>5.8280092592592596E-4</v>
      </c>
      <c r="F69" s="19">
        <v>56.41</v>
      </c>
      <c r="G69" s="13"/>
      <c r="I69" s="22">
        <v>17</v>
      </c>
      <c r="J69" s="23">
        <f ca="1"/>
        <v>5.760532407407408E-4</v>
      </c>
      <c r="K69" s="23">
        <f ca="1"/>
        <v>5.7850694444444442E-4</v>
      </c>
      <c r="L69" s="23">
        <f ca="1"/>
        <v>5.7075231481481484E-4</v>
      </c>
    </row>
    <row r="70" spans="1:12" x14ac:dyDescent="0.25">
      <c r="A70" s="15">
        <v>1</v>
      </c>
      <c r="B70" s="16" t="s">
        <v>75</v>
      </c>
      <c r="C70" s="17">
        <v>35</v>
      </c>
      <c r="D70" s="18" t="s">
        <v>18</v>
      </c>
      <c r="E70" s="6">
        <v>5.7391203703703706E-4</v>
      </c>
      <c r="F70" s="19">
        <v>57.28</v>
      </c>
      <c r="G70" s="13"/>
      <c r="I70" s="22">
        <v>18</v>
      </c>
      <c r="J70" s="23">
        <f ca="1"/>
        <v>5.7886574074074079E-4</v>
      </c>
      <c r="K70" s="23">
        <f ca="1"/>
        <v>5.7903935185185196E-4</v>
      </c>
      <c r="L70" s="23">
        <f ca="1"/>
        <v>5.7515046296296296E-4</v>
      </c>
    </row>
    <row r="71" spans="1:12" x14ac:dyDescent="0.25">
      <c r="A71" s="15">
        <v>1</v>
      </c>
      <c r="B71" s="16" t="s">
        <v>75</v>
      </c>
      <c r="C71" s="17">
        <v>35</v>
      </c>
      <c r="D71" s="18" t="s">
        <v>18</v>
      </c>
      <c r="E71" s="6">
        <v>5.715046296296296E-4</v>
      </c>
      <c r="F71" s="19">
        <v>57.52</v>
      </c>
      <c r="G71" s="13"/>
      <c r="I71" s="22">
        <v>19</v>
      </c>
      <c r="J71" s="23">
        <f ca="1"/>
        <v>5.8280092592592596E-4</v>
      </c>
      <c r="K71" s="23">
        <f ca="1"/>
        <v>5.7671296296296301E-4</v>
      </c>
      <c r="L71" s="23">
        <f ca="1"/>
        <v>5.7903935185185196E-4</v>
      </c>
    </row>
    <row r="72" spans="1:12" x14ac:dyDescent="0.25">
      <c r="A72" s="15">
        <v>1</v>
      </c>
      <c r="B72" s="16" t="s">
        <v>75</v>
      </c>
      <c r="C72" s="17">
        <v>35</v>
      </c>
      <c r="D72" s="18" t="s">
        <v>18</v>
      </c>
      <c r="E72" s="6">
        <v>5.7567129629629624E-4</v>
      </c>
      <c r="F72" s="19">
        <v>57.11</v>
      </c>
      <c r="G72" s="13"/>
      <c r="I72" s="22">
        <v>20</v>
      </c>
      <c r="J72" s="23">
        <f ca="1"/>
        <v>5.7391203703703706E-4</v>
      </c>
      <c r="K72" s="23">
        <f ca="1"/>
        <v>5.7662037037037046E-4</v>
      </c>
      <c r="L72" s="23">
        <f ca="1"/>
        <v>5.7325231481481485E-4</v>
      </c>
    </row>
    <row r="73" spans="1:12" x14ac:dyDescent="0.25">
      <c r="A73" s="15">
        <v>1</v>
      </c>
      <c r="B73" s="16" t="s">
        <v>75</v>
      </c>
      <c r="C73" s="17">
        <v>35</v>
      </c>
      <c r="D73" s="18" t="s">
        <v>18</v>
      </c>
      <c r="E73" s="6">
        <v>5.7629629629629621E-4</v>
      </c>
      <c r="F73" s="19">
        <v>57.05</v>
      </c>
      <c r="G73" s="13"/>
      <c r="I73" s="22">
        <v>21</v>
      </c>
      <c r="J73" s="23">
        <f ca="1"/>
        <v>5.715046296296296E-4</v>
      </c>
      <c r="K73" s="23">
        <f ca="1"/>
        <v>5.7597222222222218E-4</v>
      </c>
      <c r="L73" s="23">
        <f ca="1"/>
        <v>5.7248842592592594E-4</v>
      </c>
    </row>
    <row r="74" spans="1:12" x14ac:dyDescent="0.25">
      <c r="A74" s="15">
        <v>1</v>
      </c>
      <c r="B74" s="16" t="s">
        <v>75</v>
      </c>
      <c r="C74" s="17">
        <v>35</v>
      </c>
      <c r="D74" s="18" t="s">
        <v>18</v>
      </c>
      <c r="E74" s="6">
        <v>5.6890046296296289E-4</v>
      </c>
      <c r="F74" s="19">
        <v>57.79</v>
      </c>
      <c r="G74" s="13"/>
      <c r="I74" s="22">
        <v>22</v>
      </c>
      <c r="J74" s="23">
        <f ca="1"/>
        <v>5.7567129629629624E-4</v>
      </c>
      <c r="K74" s="23">
        <f ca="1"/>
        <v>5.761342592592592E-4</v>
      </c>
      <c r="L74" s="23">
        <f ca="1"/>
        <v>5.7304398148148156E-4</v>
      </c>
    </row>
    <row r="75" spans="1:12" x14ac:dyDescent="0.25">
      <c r="A75" s="15">
        <v>1</v>
      </c>
      <c r="B75" s="16" t="s">
        <v>75</v>
      </c>
      <c r="C75" s="17">
        <v>35</v>
      </c>
      <c r="D75" s="18" t="s">
        <v>18</v>
      </c>
      <c r="E75" s="6">
        <v>5.8680555555555558E-4</v>
      </c>
      <c r="F75" s="19">
        <v>56.02</v>
      </c>
      <c r="G75" s="13"/>
      <c r="I75" s="22">
        <v>23</v>
      </c>
      <c r="J75" s="23">
        <f ca="1"/>
        <v>5.7629629629629621E-4</v>
      </c>
      <c r="K75" s="23">
        <f ca="1"/>
        <v>5.7831018518518518E-4</v>
      </c>
      <c r="L75" s="23">
        <f ca="1"/>
        <v>5.7499999999999999E-4</v>
      </c>
    </row>
    <row r="76" spans="1:12" x14ac:dyDescent="0.25">
      <c r="A76" s="15">
        <v>1</v>
      </c>
      <c r="B76" s="16" t="s">
        <v>75</v>
      </c>
      <c r="C76" s="17">
        <v>35</v>
      </c>
      <c r="D76" s="18" t="s">
        <v>18</v>
      </c>
      <c r="E76" s="6">
        <v>5.701620370370371E-4</v>
      </c>
      <c r="F76" s="19">
        <v>57.66</v>
      </c>
      <c r="G76" s="13"/>
      <c r="I76" s="22">
        <v>24</v>
      </c>
      <c r="J76" s="23">
        <f ca="1"/>
        <v>5.6890046296296289E-4</v>
      </c>
      <c r="K76" s="23">
        <f ca="1"/>
        <v>5.7679398148148152E-4</v>
      </c>
      <c r="L76" s="23">
        <f ca="1"/>
        <v>5.7234953703703712E-4</v>
      </c>
    </row>
    <row r="77" spans="1:12" x14ac:dyDescent="0.25">
      <c r="A77" s="15">
        <v>1</v>
      </c>
      <c r="B77" s="16" t="s">
        <v>75</v>
      </c>
      <c r="C77" s="17">
        <v>35</v>
      </c>
      <c r="D77" s="18" t="s">
        <v>18</v>
      </c>
      <c r="E77" s="6">
        <v>5.7311342592592592E-4</v>
      </c>
      <c r="F77" s="19">
        <v>57.36</v>
      </c>
      <c r="G77" s="13"/>
      <c r="I77" s="22">
        <v>25</v>
      </c>
      <c r="J77" s="23">
        <f ca="1"/>
        <v>5.8680555555555558E-4</v>
      </c>
      <c r="K77" s="23">
        <f ca="1"/>
        <v>5.7849537037037038E-4</v>
      </c>
      <c r="L77" s="23">
        <f ca="1"/>
        <v>5.8209490740740737E-4</v>
      </c>
    </row>
    <row r="78" spans="1:12" x14ac:dyDescent="0.25">
      <c r="A78" s="15">
        <v>1</v>
      </c>
      <c r="B78" s="16" t="s">
        <v>75</v>
      </c>
      <c r="C78" s="17">
        <v>35</v>
      </c>
      <c r="D78" s="18" t="s">
        <v>18</v>
      </c>
      <c r="E78" s="6">
        <v>5.7523148148148147E-4</v>
      </c>
      <c r="F78" s="19">
        <v>57.15</v>
      </c>
      <c r="G78" s="13"/>
      <c r="I78" s="22">
        <v>26</v>
      </c>
      <c r="J78" s="23">
        <f ca="1"/>
        <v>5.701620370370371E-4</v>
      </c>
      <c r="K78" s="23">
        <f ca="1"/>
        <v>5.9005787037037035E-4</v>
      </c>
      <c r="L78" s="23">
        <f ca="1"/>
        <v>5.7565972222222231E-4</v>
      </c>
    </row>
    <row r="79" spans="1:12" x14ac:dyDescent="0.25">
      <c r="A79" s="15">
        <v>1</v>
      </c>
      <c r="B79" s="16" t="s">
        <v>75</v>
      </c>
      <c r="C79" s="17">
        <v>35</v>
      </c>
      <c r="D79" s="18" t="s">
        <v>18</v>
      </c>
      <c r="E79" s="6">
        <v>5.7399305555555556E-4</v>
      </c>
      <c r="F79" s="19">
        <v>57.27</v>
      </c>
      <c r="G79" s="13"/>
      <c r="I79" s="22">
        <v>27</v>
      </c>
      <c r="J79" s="23">
        <f ca="1"/>
        <v>5.7311342592592592E-4</v>
      </c>
      <c r="K79" s="23">
        <f ca="1"/>
        <v>5.7765046296296297E-4</v>
      </c>
      <c r="L79" s="23">
        <f ca="1"/>
        <v>5.735300925925926E-4</v>
      </c>
    </row>
    <row r="80" spans="1:12" x14ac:dyDescent="0.25">
      <c r="A80" s="15">
        <v>1</v>
      </c>
      <c r="B80" s="16" t="s">
        <v>75</v>
      </c>
      <c r="C80" s="17">
        <v>35</v>
      </c>
      <c r="D80" s="18" t="s">
        <v>18</v>
      </c>
      <c r="E80" s="6">
        <v>5.7743055555555553E-4</v>
      </c>
      <c r="F80" s="19">
        <v>56.93</v>
      </c>
      <c r="G80" s="13"/>
      <c r="I80" s="22">
        <v>28</v>
      </c>
      <c r="J80" s="23">
        <f ca="1"/>
        <v>5.7523148148148147E-4</v>
      </c>
      <c r="K80" s="23">
        <f ca="1"/>
        <v>5.7831018518518518E-4</v>
      </c>
      <c r="L80" s="23">
        <f ca="1"/>
        <v>5.7216435185185191E-4</v>
      </c>
    </row>
    <row r="81" spans="1:12" x14ac:dyDescent="0.25">
      <c r="A81" s="15">
        <v>1</v>
      </c>
      <c r="B81" s="16" t="s">
        <v>75</v>
      </c>
      <c r="C81" s="17">
        <v>35</v>
      </c>
      <c r="D81" s="18" t="s">
        <v>18</v>
      </c>
      <c r="E81" s="6">
        <v>5.7207175925925926E-4</v>
      </c>
      <c r="F81" s="19">
        <v>57.47</v>
      </c>
      <c r="G81" s="13"/>
      <c r="I81" s="22">
        <v>29</v>
      </c>
      <c r="J81" s="23">
        <f ca="1"/>
        <v>5.7399305555555556E-4</v>
      </c>
      <c r="K81" s="23">
        <f ca="1"/>
        <v>5.807638888888888E-4</v>
      </c>
      <c r="L81" s="23">
        <f ca="1"/>
        <v>5.7712962962962959E-4</v>
      </c>
    </row>
    <row r="82" spans="1:12" x14ac:dyDescent="0.25">
      <c r="A82" s="15">
        <v>1</v>
      </c>
      <c r="B82" s="16" t="s">
        <v>75</v>
      </c>
      <c r="C82" s="17">
        <v>35</v>
      </c>
      <c r="D82" s="18" t="s">
        <v>18</v>
      </c>
      <c r="E82" s="6">
        <v>5.7361111111111122E-4</v>
      </c>
      <c r="F82" s="19">
        <v>57.31</v>
      </c>
      <c r="G82" s="13"/>
      <c r="I82" s="22">
        <v>30</v>
      </c>
      <c r="J82" s="23">
        <f ca="1"/>
        <v>5.7743055555555553E-4</v>
      </c>
      <c r="K82" s="23">
        <f ca="1"/>
        <v>5.7784722222222233E-4</v>
      </c>
      <c r="L82" s="23">
        <f ca="1"/>
        <v>5.8143518518518516E-4</v>
      </c>
    </row>
    <row r="83" spans="1:12" x14ac:dyDescent="0.25">
      <c r="A83" s="15">
        <v>1</v>
      </c>
      <c r="B83" s="16" t="s">
        <v>75</v>
      </c>
      <c r="C83" s="17">
        <v>35</v>
      </c>
      <c r="D83" s="18" t="s">
        <v>18</v>
      </c>
      <c r="E83" s="6">
        <v>5.7240740740740744E-4</v>
      </c>
      <c r="F83" s="19">
        <v>57.43</v>
      </c>
      <c r="G83" s="13"/>
      <c r="I83" s="22">
        <v>31</v>
      </c>
      <c r="J83" s="23">
        <f ca="1"/>
        <v>5.7207175925925926E-4</v>
      </c>
      <c r="K83" s="23">
        <f ca="1"/>
        <v>5.7741898148148149E-4</v>
      </c>
      <c r="L83" s="23">
        <f ca="1"/>
        <v>5.723726851851852E-4</v>
      </c>
    </row>
    <row r="84" spans="1:12" x14ac:dyDescent="0.25">
      <c r="A84" s="15">
        <v>1</v>
      </c>
      <c r="B84" s="16" t="s">
        <v>75</v>
      </c>
      <c r="C84" s="17">
        <v>35</v>
      </c>
      <c r="D84" s="18" t="s">
        <v>18</v>
      </c>
      <c r="E84" s="6">
        <v>5.8627314814814816E-4</v>
      </c>
      <c r="F84" s="19">
        <v>56.07</v>
      </c>
      <c r="G84" s="13"/>
      <c r="I84" s="22">
        <v>32</v>
      </c>
      <c r="J84" s="23">
        <f ca="1"/>
        <v>5.7361111111111122E-4</v>
      </c>
      <c r="K84" s="23">
        <f ca="1"/>
        <v>5.7863425925925931E-4</v>
      </c>
      <c r="L84" s="23">
        <f ca="1"/>
        <v>5.7314814814814815E-4</v>
      </c>
    </row>
    <row r="85" spans="1:12" x14ac:dyDescent="0.25">
      <c r="A85" s="15">
        <v>1</v>
      </c>
      <c r="B85" s="16" t="s">
        <v>75</v>
      </c>
      <c r="C85" s="17">
        <v>35</v>
      </c>
      <c r="D85" s="18" t="s">
        <v>18</v>
      </c>
      <c r="E85" s="6">
        <v>5.771874999999999E-4</v>
      </c>
      <c r="F85" s="19">
        <v>56.96</v>
      </c>
      <c r="G85" s="13"/>
      <c r="I85" s="22">
        <v>33</v>
      </c>
      <c r="J85" s="23">
        <f ca="1"/>
        <v>5.7240740740740744E-4</v>
      </c>
      <c r="K85" s="23">
        <f ca="1"/>
        <v>5.7619212962962962E-4</v>
      </c>
      <c r="L85" s="23">
        <f ca="1"/>
        <v>5.7148148148148151E-4</v>
      </c>
    </row>
    <row r="86" spans="1:12" x14ac:dyDescent="0.25">
      <c r="A86" s="15">
        <v>1</v>
      </c>
      <c r="B86" s="16" t="s">
        <v>433</v>
      </c>
      <c r="C86" s="17">
        <v>35</v>
      </c>
      <c r="D86" s="18" t="s">
        <v>36</v>
      </c>
      <c r="E86" s="6">
        <v>1.4719097222222219E-3</v>
      </c>
      <c r="F86" s="19">
        <v>22.33</v>
      </c>
      <c r="G86" s="13"/>
      <c r="I86" s="22">
        <v>34</v>
      </c>
      <c r="J86" s="23">
        <f ca="1"/>
        <v>5.8627314814814816E-4</v>
      </c>
      <c r="K86" s="23">
        <f ca="1"/>
        <v>5.7834490740740741E-4</v>
      </c>
      <c r="L86" s="23">
        <f ca="1"/>
        <v>5.7983796296296288E-4</v>
      </c>
    </row>
    <row r="87" spans="1:12" x14ac:dyDescent="0.25">
      <c r="A87" s="15">
        <v>1</v>
      </c>
      <c r="B87" s="16" t="s">
        <v>433</v>
      </c>
      <c r="C87" s="17">
        <v>35</v>
      </c>
      <c r="D87" s="18" t="s">
        <v>36</v>
      </c>
      <c r="E87" s="6">
        <v>6.4339120370370364E-4</v>
      </c>
      <c r="F87" s="19">
        <v>51.1</v>
      </c>
      <c r="G87" s="13"/>
      <c r="I87" s="22">
        <v>35</v>
      </c>
      <c r="J87" s="23">
        <f ca="1"/>
        <v>5.771874999999999E-4</v>
      </c>
      <c r="K87" s="23">
        <f ca="1"/>
        <v>5.7929398148148152E-4</v>
      </c>
      <c r="L87" s="23">
        <f ca="1"/>
        <v>7.0826388888888892E-4</v>
      </c>
    </row>
    <row r="88" spans="1:12" x14ac:dyDescent="0.25">
      <c r="A88" s="15">
        <v>1</v>
      </c>
      <c r="B88" s="16" t="s">
        <v>433</v>
      </c>
      <c r="C88" s="17">
        <v>35</v>
      </c>
      <c r="D88" s="18" t="s">
        <v>36</v>
      </c>
      <c r="E88" s="6">
        <v>5.9099537037037031E-4</v>
      </c>
      <c r="F88" s="19">
        <v>55.63</v>
      </c>
      <c r="G88" s="13"/>
      <c r="I88" s="22">
        <v>36</v>
      </c>
      <c r="J88" s="23"/>
      <c r="K88" s="23"/>
      <c r="L88" s="23"/>
    </row>
    <row r="89" spans="1:12" x14ac:dyDescent="0.25">
      <c r="A89" s="15">
        <v>1</v>
      </c>
      <c r="B89" s="16" t="s">
        <v>433</v>
      </c>
      <c r="C89" s="17">
        <v>35</v>
      </c>
      <c r="D89" s="18" t="s">
        <v>36</v>
      </c>
      <c r="E89" s="6">
        <v>5.8423611111111111E-4</v>
      </c>
      <c r="F89" s="19">
        <v>56.27</v>
      </c>
      <c r="G89" s="13"/>
      <c r="I89" s="22">
        <v>37</v>
      </c>
      <c r="J89" s="23"/>
      <c r="K89" s="23"/>
      <c r="L89" s="23"/>
    </row>
    <row r="90" spans="1:12" x14ac:dyDescent="0.25">
      <c r="A90" s="15">
        <v>1</v>
      </c>
      <c r="B90" s="16" t="s">
        <v>433</v>
      </c>
      <c r="C90" s="17">
        <v>35</v>
      </c>
      <c r="D90" s="18" t="s">
        <v>36</v>
      </c>
      <c r="E90" s="6">
        <v>5.8326388888888892E-4</v>
      </c>
      <c r="F90" s="19">
        <v>56.36</v>
      </c>
      <c r="G90" s="13"/>
      <c r="I90" s="22">
        <v>38</v>
      </c>
      <c r="J90" s="23"/>
      <c r="K90" s="23"/>
      <c r="L90" s="23"/>
    </row>
    <row r="91" spans="1:12" x14ac:dyDescent="0.25">
      <c r="A91" s="15">
        <v>1</v>
      </c>
      <c r="B91" s="16" t="s">
        <v>433</v>
      </c>
      <c r="C91" s="17">
        <v>35</v>
      </c>
      <c r="D91" s="18" t="s">
        <v>36</v>
      </c>
      <c r="E91" s="6">
        <v>5.8192129629629631E-4</v>
      </c>
      <c r="F91" s="19">
        <v>56.49</v>
      </c>
      <c r="G91" s="13"/>
      <c r="I91" s="22">
        <v>39</v>
      </c>
      <c r="J91" s="23"/>
      <c r="K91" s="23"/>
      <c r="L91" s="23"/>
    </row>
    <row r="92" spans="1:12" x14ac:dyDescent="0.25">
      <c r="A92" s="15">
        <v>1</v>
      </c>
      <c r="B92" s="16" t="s">
        <v>433</v>
      </c>
      <c r="C92" s="17">
        <v>35</v>
      </c>
      <c r="D92" s="18" t="s">
        <v>36</v>
      </c>
      <c r="E92" s="6">
        <v>5.7989583333333341E-4</v>
      </c>
      <c r="F92" s="19">
        <v>56.69</v>
      </c>
      <c r="G92" s="13"/>
      <c r="I92" s="22">
        <v>40</v>
      </c>
      <c r="J92" s="23"/>
      <c r="K92" s="23"/>
      <c r="L92" s="23"/>
    </row>
    <row r="93" spans="1:12" x14ac:dyDescent="0.25">
      <c r="A93" s="15">
        <v>1</v>
      </c>
      <c r="B93" s="16" t="s">
        <v>433</v>
      </c>
      <c r="C93" s="17">
        <v>35</v>
      </c>
      <c r="D93" s="18" t="s">
        <v>36</v>
      </c>
      <c r="E93" s="6">
        <v>5.7940972222222226E-4</v>
      </c>
      <c r="F93" s="19">
        <v>56.74</v>
      </c>
      <c r="G93" s="13"/>
      <c r="I93" s="22">
        <v>41</v>
      </c>
      <c r="J93" s="23"/>
      <c r="K93" s="23"/>
      <c r="L93" s="23"/>
    </row>
    <row r="94" spans="1:12" x14ac:dyDescent="0.25">
      <c r="A94" s="15">
        <v>1</v>
      </c>
      <c r="B94" s="16" t="s">
        <v>433</v>
      </c>
      <c r="C94" s="17">
        <v>35</v>
      </c>
      <c r="D94" s="18" t="s">
        <v>36</v>
      </c>
      <c r="E94" s="6">
        <v>5.8006944444444447E-4</v>
      </c>
      <c r="F94" s="19">
        <v>56.67</v>
      </c>
      <c r="G94" s="13"/>
      <c r="I94" s="22">
        <v>42</v>
      </c>
      <c r="J94" s="23"/>
      <c r="K94" s="23"/>
      <c r="L94" s="23"/>
    </row>
    <row r="95" spans="1:12" x14ac:dyDescent="0.25">
      <c r="A95" s="15">
        <v>1</v>
      </c>
      <c r="B95" s="16" t="s">
        <v>433</v>
      </c>
      <c r="C95" s="17">
        <v>35</v>
      </c>
      <c r="D95" s="18" t="s">
        <v>36</v>
      </c>
      <c r="E95" s="6">
        <v>5.7930555555555545E-4</v>
      </c>
      <c r="F95" s="19">
        <v>56.75</v>
      </c>
      <c r="G95" s="13"/>
      <c r="I95" s="22">
        <v>43</v>
      </c>
      <c r="J95" s="23"/>
      <c r="K95" s="23"/>
      <c r="L95" s="23"/>
    </row>
    <row r="96" spans="1:12" x14ac:dyDescent="0.25">
      <c r="A96" s="15">
        <v>1</v>
      </c>
      <c r="B96" s="16" t="s">
        <v>433</v>
      </c>
      <c r="C96" s="17">
        <v>35</v>
      </c>
      <c r="D96" s="18" t="s">
        <v>36</v>
      </c>
      <c r="E96" s="6">
        <v>5.7803240740740742E-4</v>
      </c>
      <c r="F96" s="19">
        <v>56.87</v>
      </c>
      <c r="G96" s="13"/>
      <c r="I96" s="22">
        <v>44</v>
      </c>
      <c r="J96" s="23"/>
      <c r="K96" s="23"/>
      <c r="L96" s="23"/>
    </row>
    <row r="97" spans="1:12" x14ac:dyDescent="0.25">
      <c r="A97" s="15">
        <v>1</v>
      </c>
      <c r="B97" s="16" t="s">
        <v>433</v>
      </c>
      <c r="C97" s="17">
        <v>35</v>
      </c>
      <c r="D97" s="18" t="s">
        <v>36</v>
      </c>
      <c r="E97" s="6">
        <v>5.7891203703703707E-4</v>
      </c>
      <c r="F97" s="19">
        <v>56.79</v>
      </c>
      <c r="G97" s="13"/>
      <c r="I97" s="22">
        <v>45</v>
      </c>
      <c r="J97" s="23"/>
      <c r="K97" s="23"/>
      <c r="L97" s="23"/>
    </row>
    <row r="98" spans="1:12" x14ac:dyDescent="0.25">
      <c r="A98" s="15">
        <v>1</v>
      </c>
      <c r="B98" s="16" t="s">
        <v>433</v>
      </c>
      <c r="C98" s="17">
        <v>35</v>
      </c>
      <c r="D98" s="18" t="s">
        <v>36</v>
      </c>
      <c r="E98" s="6">
        <v>5.7619212962962962E-4</v>
      </c>
      <c r="F98" s="19">
        <v>57.06</v>
      </c>
      <c r="G98" s="13"/>
    </row>
    <row r="99" spans="1:12" x14ac:dyDescent="0.25">
      <c r="A99" s="15">
        <v>1</v>
      </c>
      <c r="B99" s="16" t="s">
        <v>433</v>
      </c>
      <c r="C99" s="17">
        <v>35</v>
      </c>
      <c r="D99" s="18" t="s">
        <v>36</v>
      </c>
      <c r="E99" s="6">
        <v>5.7631944444444441E-4</v>
      </c>
      <c r="F99" s="19">
        <v>57.04</v>
      </c>
      <c r="G99" s="13"/>
    </row>
    <row r="100" spans="1:12" x14ac:dyDescent="0.25">
      <c r="A100" s="15">
        <v>1</v>
      </c>
      <c r="B100" s="16" t="s">
        <v>433</v>
      </c>
      <c r="C100" s="17">
        <v>35</v>
      </c>
      <c r="D100" s="18" t="s">
        <v>36</v>
      </c>
      <c r="E100" s="6">
        <v>5.7488425925925925E-4</v>
      </c>
      <c r="F100" s="19">
        <v>57.19</v>
      </c>
      <c r="G100" s="13"/>
    </row>
    <row r="101" spans="1:12" x14ac:dyDescent="0.25">
      <c r="A101" s="15">
        <v>1</v>
      </c>
      <c r="B101" s="16" t="s">
        <v>433</v>
      </c>
      <c r="C101" s="17">
        <v>35</v>
      </c>
      <c r="D101" s="18" t="s">
        <v>36</v>
      </c>
      <c r="E101" s="6">
        <v>5.8009259259259255E-4</v>
      </c>
      <c r="F101" s="19">
        <v>56.67</v>
      </c>
      <c r="G101" s="13"/>
    </row>
    <row r="102" spans="1:12" x14ac:dyDescent="0.25">
      <c r="A102" s="15">
        <v>1</v>
      </c>
      <c r="B102" s="16" t="s">
        <v>433</v>
      </c>
      <c r="C102" s="17">
        <v>35</v>
      </c>
      <c r="D102" s="18" t="s">
        <v>36</v>
      </c>
      <c r="E102" s="6">
        <v>5.7850694444444442E-4</v>
      </c>
      <c r="F102" s="19">
        <v>56.83</v>
      </c>
      <c r="G102" s="13"/>
    </row>
    <row r="103" spans="1:12" x14ac:dyDescent="0.25">
      <c r="A103" s="15">
        <v>1</v>
      </c>
      <c r="B103" s="16" t="s">
        <v>433</v>
      </c>
      <c r="C103" s="17">
        <v>35</v>
      </c>
      <c r="D103" s="18" t="s">
        <v>36</v>
      </c>
      <c r="E103" s="6">
        <v>5.7903935185185196E-4</v>
      </c>
      <c r="F103" s="19">
        <v>56.78</v>
      </c>
      <c r="G103" s="13"/>
    </row>
    <row r="104" spans="1:12" x14ac:dyDescent="0.25">
      <c r="A104" s="15">
        <v>1</v>
      </c>
      <c r="B104" s="16" t="s">
        <v>433</v>
      </c>
      <c r="C104" s="17">
        <v>35</v>
      </c>
      <c r="D104" s="18" t="s">
        <v>36</v>
      </c>
      <c r="E104" s="6">
        <v>5.7671296296296301E-4</v>
      </c>
      <c r="F104" s="19">
        <v>57</v>
      </c>
      <c r="G104" s="13"/>
    </row>
    <row r="105" spans="1:12" x14ac:dyDescent="0.25">
      <c r="A105" s="15">
        <v>1</v>
      </c>
      <c r="B105" s="16" t="s">
        <v>433</v>
      </c>
      <c r="C105" s="17">
        <v>35</v>
      </c>
      <c r="D105" s="18" t="s">
        <v>36</v>
      </c>
      <c r="E105" s="6">
        <v>5.7662037037037046E-4</v>
      </c>
      <c r="F105" s="19">
        <v>57.01</v>
      </c>
      <c r="G105" s="13"/>
    </row>
    <row r="106" spans="1:12" x14ac:dyDescent="0.25">
      <c r="A106" s="15">
        <v>1</v>
      </c>
      <c r="B106" s="16" t="s">
        <v>433</v>
      </c>
      <c r="C106" s="17">
        <v>35</v>
      </c>
      <c r="D106" s="18" t="s">
        <v>36</v>
      </c>
      <c r="E106" s="6">
        <v>5.7597222222222218E-4</v>
      </c>
      <c r="F106" s="19">
        <v>57.08</v>
      </c>
      <c r="G106" s="13"/>
    </row>
    <row r="107" spans="1:12" x14ac:dyDescent="0.25">
      <c r="A107" s="15">
        <v>1</v>
      </c>
      <c r="B107" s="16" t="s">
        <v>433</v>
      </c>
      <c r="C107" s="17">
        <v>35</v>
      </c>
      <c r="D107" s="18" t="s">
        <v>36</v>
      </c>
      <c r="E107" s="6">
        <v>5.761342592592592E-4</v>
      </c>
      <c r="F107" s="19">
        <v>57.06</v>
      </c>
      <c r="G107" s="13"/>
    </row>
    <row r="108" spans="1:12" x14ac:dyDescent="0.25">
      <c r="A108" s="15">
        <v>1</v>
      </c>
      <c r="B108" s="16" t="s">
        <v>433</v>
      </c>
      <c r="C108" s="17">
        <v>35</v>
      </c>
      <c r="D108" s="18" t="s">
        <v>36</v>
      </c>
      <c r="E108" s="6">
        <v>5.7831018518518518E-4</v>
      </c>
      <c r="F108" s="19">
        <v>56.85</v>
      </c>
      <c r="G108" s="13"/>
    </row>
    <row r="109" spans="1:12" x14ac:dyDescent="0.25">
      <c r="A109" s="15">
        <v>1</v>
      </c>
      <c r="B109" s="16" t="s">
        <v>433</v>
      </c>
      <c r="C109" s="17">
        <v>35</v>
      </c>
      <c r="D109" s="18" t="s">
        <v>36</v>
      </c>
      <c r="E109" s="6">
        <v>5.7679398148148152E-4</v>
      </c>
      <c r="F109" s="19">
        <v>57</v>
      </c>
      <c r="G109" s="13"/>
    </row>
    <row r="110" spans="1:12" x14ac:dyDescent="0.25">
      <c r="A110" s="15">
        <v>1</v>
      </c>
      <c r="B110" s="16" t="s">
        <v>433</v>
      </c>
      <c r="C110" s="17">
        <v>35</v>
      </c>
      <c r="D110" s="18" t="s">
        <v>36</v>
      </c>
      <c r="E110" s="6">
        <v>5.7849537037037038E-4</v>
      </c>
      <c r="F110" s="19">
        <v>56.83</v>
      </c>
      <c r="G110" s="13"/>
    </row>
    <row r="111" spans="1:12" x14ac:dyDescent="0.25">
      <c r="A111" s="15">
        <v>1</v>
      </c>
      <c r="B111" s="16" t="s">
        <v>433</v>
      </c>
      <c r="C111" s="17">
        <v>35</v>
      </c>
      <c r="D111" s="18" t="s">
        <v>36</v>
      </c>
      <c r="E111" s="6">
        <v>5.9005787037037035E-4</v>
      </c>
      <c r="F111" s="19">
        <v>55.71</v>
      </c>
      <c r="G111" s="13"/>
    </row>
    <row r="112" spans="1:12" x14ac:dyDescent="0.25">
      <c r="A112" s="15">
        <v>1</v>
      </c>
      <c r="B112" s="16" t="s">
        <v>433</v>
      </c>
      <c r="C112" s="17">
        <v>35</v>
      </c>
      <c r="D112" s="18" t="s">
        <v>36</v>
      </c>
      <c r="E112" s="6">
        <v>5.7765046296296297E-4</v>
      </c>
      <c r="F112" s="19">
        <v>56.91</v>
      </c>
      <c r="G112" s="13"/>
    </row>
    <row r="113" spans="1:7" x14ac:dyDescent="0.25">
      <c r="A113" s="15">
        <v>1</v>
      </c>
      <c r="B113" s="16" t="s">
        <v>433</v>
      </c>
      <c r="C113" s="17">
        <v>35</v>
      </c>
      <c r="D113" s="18" t="s">
        <v>36</v>
      </c>
      <c r="E113" s="6">
        <v>5.7831018518518518E-4</v>
      </c>
      <c r="F113" s="19">
        <v>56.85</v>
      </c>
      <c r="G113" s="13"/>
    </row>
    <row r="114" spans="1:7" x14ac:dyDescent="0.25">
      <c r="A114" s="15">
        <v>1</v>
      </c>
      <c r="B114" s="16" t="s">
        <v>433</v>
      </c>
      <c r="C114" s="17">
        <v>35</v>
      </c>
      <c r="D114" s="18" t="s">
        <v>36</v>
      </c>
      <c r="E114" s="6">
        <v>5.807638888888888E-4</v>
      </c>
      <c r="F114" s="19">
        <v>56.61</v>
      </c>
      <c r="G114" s="13"/>
    </row>
    <row r="115" spans="1:7" x14ac:dyDescent="0.25">
      <c r="A115" s="15">
        <v>1</v>
      </c>
      <c r="B115" s="16" t="s">
        <v>433</v>
      </c>
      <c r="C115" s="17">
        <v>35</v>
      </c>
      <c r="D115" s="18" t="s">
        <v>36</v>
      </c>
      <c r="E115" s="6">
        <v>5.7784722222222233E-4</v>
      </c>
      <c r="F115" s="19">
        <v>56.89</v>
      </c>
      <c r="G115" s="13"/>
    </row>
    <row r="116" spans="1:7" x14ac:dyDescent="0.25">
      <c r="A116" s="15">
        <v>1</v>
      </c>
      <c r="B116" s="16" t="s">
        <v>433</v>
      </c>
      <c r="C116" s="17">
        <v>35</v>
      </c>
      <c r="D116" s="18" t="s">
        <v>36</v>
      </c>
      <c r="E116" s="6">
        <v>5.7741898148148149E-4</v>
      </c>
      <c r="F116" s="19">
        <v>56.93</v>
      </c>
      <c r="G116" s="13"/>
    </row>
    <row r="117" spans="1:7" x14ac:dyDescent="0.25">
      <c r="A117" s="15">
        <v>1</v>
      </c>
      <c r="B117" s="16" t="s">
        <v>433</v>
      </c>
      <c r="C117" s="17">
        <v>35</v>
      </c>
      <c r="D117" s="18" t="s">
        <v>36</v>
      </c>
      <c r="E117" s="6">
        <v>5.7863425925925931E-4</v>
      </c>
      <c r="F117" s="19">
        <v>56.81</v>
      </c>
      <c r="G117" s="13"/>
    </row>
    <row r="118" spans="1:7" x14ac:dyDescent="0.25">
      <c r="A118" s="15">
        <v>1</v>
      </c>
      <c r="B118" s="16" t="s">
        <v>433</v>
      </c>
      <c r="C118" s="17">
        <v>35</v>
      </c>
      <c r="D118" s="18" t="s">
        <v>36</v>
      </c>
      <c r="E118" s="6">
        <v>5.7619212962962962E-4</v>
      </c>
      <c r="F118" s="19">
        <v>57.06</v>
      </c>
      <c r="G118" s="13"/>
    </row>
    <row r="119" spans="1:7" x14ac:dyDescent="0.25">
      <c r="A119" s="15">
        <v>1</v>
      </c>
      <c r="B119" s="16" t="s">
        <v>433</v>
      </c>
      <c r="C119" s="17">
        <v>35</v>
      </c>
      <c r="D119" s="18" t="s">
        <v>36</v>
      </c>
      <c r="E119" s="6">
        <v>5.7834490740740741E-4</v>
      </c>
      <c r="F119" s="19">
        <v>56.84</v>
      </c>
      <c r="G119" s="13"/>
    </row>
    <row r="120" spans="1:7" x14ac:dyDescent="0.25">
      <c r="A120" s="15">
        <v>1</v>
      </c>
      <c r="B120" s="16" t="s">
        <v>433</v>
      </c>
      <c r="C120" s="17">
        <v>35</v>
      </c>
      <c r="D120" s="18" t="s">
        <v>36</v>
      </c>
      <c r="E120" s="6">
        <v>5.7929398148148152E-4</v>
      </c>
      <c r="F120" s="19">
        <v>56.75</v>
      </c>
      <c r="G120" s="13"/>
    </row>
    <row r="121" spans="1:7" x14ac:dyDescent="0.25">
      <c r="A121" s="15">
        <v>1</v>
      </c>
      <c r="B121" s="16" t="s">
        <v>48</v>
      </c>
      <c r="C121" s="17">
        <v>35</v>
      </c>
      <c r="D121" s="18" t="s">
        <v>38</v>
      </c>
      <c r="E121" s="6">
        <v>1.4658796296296295E-3</v>
      </c>
      <c r="F121" s="19">
        <v>22.43</v>
      </c>
      <c r="G121" s="13"/>
    </row>
    <row r="122" spans="1:7" x14ac:dyDescent="0.25">
      <c r="A122" s="15">
        <v>1</v>
      </c>
      <c r="B122" s="16" t="s">
        <v>48</v>
      </c>
      <c r="C122" s="17">
        <v>35</v>
      </c>
      <c r="D122" s="18" t="s">
        <v>38</v>
      </c>
      <c r="E122" s="6">
        <v>6.2799768518518521E-4</v>
      </c>
      <c r="F122" s="19">
        <v>52.35</v>
      </c>
      <c r="G122" s="13"/>
    </row>
    <row r="123" spans="1:7" x14ac:dyDescent="0.25">
      <c r="A123" s="15">
        <v>1</v>
      </c>
      <c r="B123" s="16" t="s">
        <v>48</v>
      </c>
      <c r="C123" s="17">
        <v>35</v>
      </c>
      <c r="D123" s="18" t="s">
        <v>38</v>
      </c>
      <c r="E123" s="6">
        <v>6.0589120370370365E-4</v>
      </c>
      <c r="F123" s="19">
        <v>54.26</v>
      </c>
      <c r="G123" s="13"/>
    </row>
    <row r="124" spans="1:7" x14ac:dyDescent="0.25">
      <c r="A124" s="15">
        <v>1</v>
      </c>
      <c r="B124" s="16" t="s">
        <v>48</v>
      </c>
      <c r="C124" s="17">
        <v>35</v>
      </c>
      <c r="D124" s="18" t="s">
        <v>38</v>
      </c>
      <c r="E124" s="6">
        <v>5.993287037037037E-4</v>
      </c>
      <c r="F124" s="19">
        <v>54.85</v>
      </c>
      <c r="G124" s="13"/>
    </row>
    <row r="125" spans="1:7" x14ac:dyDescent="0.25">
      <c r="A125" s="15">
        <v>1</v>
      </c>
      <c r="B125" s="16" t="s">
        <v>48</v>
      </c>
      <c r="C125" s="17">
        <v>35</v>
      </c>
      <c r="D125" s="18" t="s">
        <v>38</v>
      </c>
      <c r="E125" s="6">
        <v>5.8067129629629636E-4</v>
      </c>
      <c r="F125" s="19">
        <v>56.62</v>
      </c>
      <c r="G125" s="13"/>
    </row>
    <row r="126" spans="1:7" x14ac:dyDescent="0.25">
      <c r="A126" s="15">
        <v>1</v>
      </c>
      <c r="B126" s="16" t="s">
        <v>48</v>
      </c>
      <c r="C126" s="17">
        <v>35</v>
      </c>
      <c r="D126" s="18" t="s">
        <v>38</v>
      </c>
      <c r="E126" s="6">
        <v>5.7548611111111114E-4</v>
      </c>
      <c r="F126" s="19">
        <v>57.13</v>
      </c>
      <c r="G126" s="13"/>
    </row>
    <row r="127" spans="1:7" x14ac:dyDescent="0.25">
      <c r="A127" s="15">
        <v>1</v>
      </c>
      <c r="B127" s="16" t="s">
        <v>48</v>
      </c>
      <c r="C127" s="17">
        <v>35</v>
      </c>
      <c r="D127" s="18" t="s">
        <v>38</v>
      </c>
      <c r="E127" s="6">
        <v>5.7590277777777783E-4</v>
      </c>
      <c r="F127" s="19">
        <v>57.08</v>
      </c>
      <c r="G127" s="13"/>
    </row>
    <row r="128" spans="1:7" x14ac:dyDescent="0.25">
      <c r="A128" s="15">
        <v>1</v>
      </c>
      <c r="B128" s="16" t="s">
        <v>48</v>
      </c>
      <c r="C128" s="17">
        <v>35</v>
      </c>
      <c r="D128" s="18" t="s">
        <v>38</v>
      </c>
      <c r="E128" s="6">
        <v>5.7621527777777781E-4</v>
      </c>
      <c r="F128" s="19">
        <v>57.05</v>
      </c>
      <c r="G128" s="13"/>
    </row>
    <row r="129" spans="1:7" x14ac:dyDescent="0.25">
      <c r="A129" s="15">
        <v>1</v>
      </c>
      <c r="B129" s="16" t="s">
        <v>48</v>
      </c>
      <c r="C129" s="17">
        <v>35</v>
      </c>
      <c r="D129" s="18" t="s">
        <v>38</v>
      </c>
      <c r="E129" s="6">
        <v>5.7324074074074081E-4</v>
      </c>
      <c r="F129" s="19">
        <v>57.35</v>
      </c>
      <c r="G129" s="13"/>
    </row>
    <row r="130" spans="1:7" x14ac:dyDescent="0.25">
      <c r="A130" s="15">
        <v>1</v>
      </c>
      <c r="B130" s="16" t="s">
        <v>48</v>
      </c>
      <c r="C130" s="17">
        <v>35</v>
      </c>
      <c r="D130" s="18" t="s">
        <v>38</v>
      </c>
      <c r="E130" s="6">
        <v>5.7255787037037041E-4</v>
      </c>
      <c r="F130" s="19">
        <v>57.42</v>
      </c>
      <c r="G130" s="13"/>
    </row>
    <row r="131" spans="1:7" x14ac:dyDescent="0.25">
      <c r="A131" s="15">
        <v>1</v>
      </c>
      <c r="B131" s="16" t="s">
        <v>48</v>
      </c>
      <c r="C131" s="17">
        <v>35</v>
      </c>
      <c r="D131" s="18" t="s">
        <v>38</v>
      </c>
      <c r="E131" s="6">
        <v>5.7252314814814818E-4</v>
      </c>
      <c r="F131" s="19">
        <v>57.42</v>
      </c>
      <c r="G131" s="13"/>
    </row>
    <row r="132" spans="1:7" x14ac:dyDescent="0.25">
      <c r="A132" s="15">
        <v>1</v>
      </c>
      <c r="B132" s="16" t="s">
        <v>48</v>
      </c>
      <c r="C132" s="17">
        <v>35</v>
      </c>
      <c r="D132" s="18" t="s">
        <v>38</v>
      </c>
      <c r="E132" s="6">
        <v>5.714236111111112E-4</v>
      </c>
      <c r="F132" s="19">
        <v>57.53</v>
      </c>
      <c r="G132" s="13"/>
    </row>
    <row r="133" spans="1:7" x14ac:dyDescent="0.25">
      <c r="A133" s="15">
        <v>1</v>
      </c>
      <c r="B133" s="16" t="s">
        <v>48</v>
      </c>
      <c r="C133" s="17">
        <v>35</v>
      </c>
      <c r="D133" s="18" t="s">
        <v>38</v>
      </c>
      <c r="E133" s="6">
        <v>5.7449074074074076E-4</v>
      </c>
      <c r="F133" s="19">
        <v>57.22</v>
      </c>
      <c r="G133" s="13"/>
    </row>
    <row r="134" spans="1:7" x14ac:dyDescent="0.25">
      <c r="A134" s="15">
        <v>1</v>
      </c>
      <c r="B134" s="16" t="s">
        <v>48</v>
      </c>
      <c r="C134" s="17">
        <v>35</v>
      </c>
      <c r="D134" s="18" t="s">
        <v>38</v>
      </c>
      <c r="E134" s="6">
        <v>5.7078703703703707E-4</v>
      </c>
      <c r="F134" s="19">
        <v>57.6</v>
      </c>
      <c r="G134" s="13"/>
    </row>
    <row r="135" spans="1:7" x14ac:dyDescent="0.25">
      <c r="A135" s="15">
        <v>1</v>
      </c>
      <c r="B135" s="16" t="s">
        <v>48</v>
      </c>
      <c r="C135" s="17">
        <v>35</v>
      </c>
      <c r="D135" s="18" t="s">
        <v>38</v>
      </c>
      <c r="E135" s="6">
        <v>5.702662037037038E-4</v>
      </c>
      <c r="F135" s="19">
        <v>57.65</v>
      </c>
      <c r="G135" s="13"/>
    </row>
    <row r="136" spans="1:7" x14ac:dyDescent="0.25">
      <c r="A136" s="15">
        <v>1</v>
      </c>
      <c r="B136" s="16" t="s">
        <v>48</v>
      </c>
      <c r="C136" s="17">
        <v>35</v>
      </c>
      <c r="D136" s="18" t="s">
        <v>38</v>
      </c>
      <c r="E136" s="6">
        <v>5.7740740740740745E-4</v>
      </c>
      <c r="F136" s="19">
        <v>56.94</v>
      </c>
      <c r="G136" s="13"/>
    </row>
    <row r="137" spans="1:7" x14ac:dyDescent="0.25">
      <c r="A137" s="15">
        <v>1</v>
      </c>
      <c r="B137" s="16" t="s">
        <v>48</v>
      </c>
      <c r="C137" s="17">
        <v>35</v>
      </c>
      <c r="D137" s="18" t="s">
        <v>38</v>
      </c>
      <c r="E137" s="6">
        <v>5.7075231481481484E-4</v>
      </c>
      <c r="F137" s="19">
        <v>57.6</v>
      </c>
      <c r="G137" s="13"/>
    </row>
    <row r="138" spans="1:7" x14ac:dyDescent="0.25">
      <c r="A138" s="15">
        <v>1</v>
      </c>
      <c r="B138" s="16" t="s">
        <v>48</v>
      </c>
      <c r="C138" s="17">
        <v>35</v>
      </c>
      <c r="D138" s="18" t="s">
        <v>38</v>
      </c>
      <c r="E138" s="6">
        <v>5.7515046296296296E-4</v>
      </c>
      <c r="F138" s="19">
        <v>57.16</v>
      </c>
      <c r="G138" s="13"/>
    </row>
    <row r="139" spans="1:7" x14ac:dyDescent="0.25">
      <c r="A139" s="15">
        <v>1</v>
      </c>
      <c r="B139" s="16" t="s">
        <v>48</v>
      </c>
      <c r="C139" s="17">
        <v>35</v>
      </c>
      <c r="D139" s="18" t="s">
        <v>38</v>
      </c>
      <c r="E139" s="6">
        <v>5.7903935185185196E-4</v>
      </c>
      <c r="F139" s="19">
        <v>56.78</v>
      </c>
      <c r="G139" s="13"/>
    </row>
    <row r="140" spans="1:7" x14ac:dyDescent="0.25">
      <c r="A140" s="15">
        <v>1</v>
      </c>
      <c r="B140" s="16" t="s">
        <v>48</v>
      </c>
      <c r="C140" s="17">
        <v>35</v>
      </c>
      <c r="D140" s="18" t="s">
        <v>38</v>
      </c>
      <c r="E140" s="6">
        <v>5.7325231481481485E-4</v>
      </c>
      <c r="F140" s="19">
        <v>57.35</v>
      </c>
      <c r="G140" s="13"/>
    </row>
    <row r="141" spans="1:7" x14ac:dyDescent="0.25">
      <c r="A141" s="15">
        <v>1</v>
      </c>
      <c r="B141" s="16" t="s">
        <v>48</v>
      </c>
      <c r="C141" s="17">
        <v>35</v>
      </c>
      <c r="D141" s="18" t="s">
        <v>38</v>
      </c>
      <c r="E141" s="6">
        <v>5.7248842592592594E-4</v>
      </c>
      <c r="F141" s="19">
        <v>57.42</v>
      </c>
      <c r="G141" s="13"/>
    </row>
    <row r="142" spans="1:7" x14ac:dyDescent="0.25">
      <c r="A142" s="15">
        <v>1</v>
      </c>
      <c r="B142" s="16" t="s">
        <v>48</v>
      </c>
      <c r="C142" s="17">
        <v>35</v>
      </c>
      <c r="D142" s="18" t="s">
        <v>38</v>
      </c>
      <c r="E142" s="6">
        <v>5.7304398148148156E-4</v>
      </c>
      <c r="F142" s="19">
        <v>57.37</v>
      </c>
      <c r="G142" s="13"/>
    </row>
    <row r="143" spans="1:7" x14ac:dyDescent="0.25">
      <c r="A143" s="15">
        <v>1</v>
      </c>
      <c r="B143" s="16" t="s">
        <v>48</v>
      </c>
      <c r="C143" s="17">
        <v>35</v>
      </c>
      <c r="D143" s="18" t="s">
        <v>38</v>
      </c>
      <c r="E143" s="6">
        <v>5.7499999999999999E-4</v>
      </c>
      <c r="F143" s="19">
        <v>57.17</v>
      </c>
      <c r="G143" s="13"/>
    </row>
    <row r="144" spans="1:7" x14ac:dyDescent="0.25">
      <c r="A144" s="15">
        <v>1</v>
      </c>
      <c r="B144" s="16" t="s">
        <v>48</v>
      </c>
      <c r="C144" s="17">
        <v>35</v>
      </c>
      <c r="D144" s="18" t="s">
        <v>38</v>
      </c>
      <c r="E144" s="6">
        <v>5.7234953703703712E-4</v>
      </c>
      <c r="F144" s="19">
        <v>57.44</v>
      </c>
      <c r="G144" s="13"/>
    </row>
    <row r="145" spans="1:7" x14ac:dyDescent="0.25">
      <c r="A145" s="15">
        <v>1</v>
      </c>
      <c r="B145" s="16" t="s">
        <v>48</v>
      </c>
      <c r="C145" s="17">
        <v>35</v>
      </c>
      <c r="D145" s="18" t="s">
        <v>38</v>
      </c>
      <c r="E145" s="6">
        <v>5.8209490740740737E-4</v>
      </c>
      <c r="F145" s="19">
        <v>56.48</v>
      </c>
      <c r="G145" s="13"/>
    </row>
    <row r="146" spans="1:7" x14ac:dyDescent="0.25">
      <c r="A146" s="15">
        <v>1</v>
      </c>
      <c r="B146" s="16" t="s">
        <v>48</v>
      </c>
      <c r="C146" s="17">
        <v>35</v>
      </c>
      <c r="D146" s="18" t="s">
        <v>38</v>
      </c>
      <c r="E146" s="6">
        <v>5.7565972222222231E-4</v>
      </c>
      <c r="F146" s="19">
        <v>57.11</v>
      </c>
      <c r="G146" s="13"/>
    </row>
    <row r="147" spans="1:7" x14ac:dyDescent="0.25">
      <c r="A147" s="15">
        <v>1</v>
      </c>
      <c r="B147" s="16" t="s">
        <v>48</v>
      </c>
      <c r="C147" s="17">
        <v>35</v>
      </c>
      <c r="D147" s="18" t="s">
        <v>38</v>
      </c>
      <c r="E147" s="6">
        <v>5.735300925925926E-4</v>
      </c>
      <c r="F147" s="19">
        <v>57.32</v>
      </c>
      <c r="G147" s="13"/>
    </row>
    <row r="148" spans="1:7" x14ac:dyDescent="0.25">
      <c r="A148" s="15">
        <v>1</v>
      </c>
      <c r="B148" s="16" t="s">
        <v>48</v>
      </c>
      <c r="C148" s="17">
        <v>35</v>
      </c>
      <c r="D148" s="18" t="s">
        <v>38</v>
      </c>
      <c r="E148" s="6">
        <v>5.7216435185185191E-4</v>
      </c>
      <c r="F148" s="19">
        <v>57.46</v>
      </c>
      <c r="G148" s="13"/>
    </row>
    <row r="149" spans="1:7" x14ac:dyDescent="0.25">
      <c r="A149" s="15">
        <v>1</v>
      </c>
      <c r="B149" s="16" t="s">
        <v>48</v>
      </c>
      <c r="C149" s="17">
        <v>35</v>
      </c>
      <c r="D149" s="18" t="s">
        <v>38</v>
      </c>
      <c r="E149" s="6">
        <v>5.7712962962962959E-4</v>
      </c>
      <c r="F149" s="19">
        <v>56.96</v>
      </c>
      <c r="G149" s="13"/>
    </row>
    <row r="150" spans="1:7" x14ac:dyDescent="0.25">
      <c r="A150" s="15">
        <v>1</v>
      </c>
      <c r="B150" s="16" t="s">
        <v>48</v>
      </c>
      <c r="C150" s="17">
        <v>35</v>
      </c>
      <c r="D150" s="18" t="s">
        <v>38</v>
      </c>
      <c r="E150" s="6">
        <v>5.8143518518518516E-4</v>
      </c>
      <c r="F150" s="19">
        <v>56.54</v>
      </c>
      <c r="G150" s="13"/>
    </row>
    <row r="151" spans="1:7" x14ac:dyDescent="0.25">
      <c r="A151" s="15">
        <v>1</v>
      </c>
      <c r="B151" s="16" t="s">
        <v>48</v>
      </c>
      <c r="C151" s="17">
        <v>35</v>
      </c>
      <c r="D151" s="18" t="s">
        <v>38</v>
      </c>
      <c r="E151" s="6">
        <v>5.723726851851852E-4</v>
      </c>
      <c r="F151" s="19">
        <v>57.44</v>
      </c>
      <c r="G151" s="13"/>
    </row>
    <row r="152" spans="1:7" x14ac:dyDescent="0.25">
      <c r="A152" s="15">
        <v>1</v>
      </c>
      <c r="B152" s="16" t="s">
        <v>48</v>
      </c>
      <c r="C152" s="17">
        <v>35</v>
      </c>
      <c r="D152" s="18" t="s">
        <v>38</v>
      </c>
      <c r="E152" s="6">
        <v>5.7314814814814815E-4</v>
      </c>
      <c r="F152" s="19">
        <v>57.36</v>
      </c>
      <c r="G152" s="13"/>
    </row>
    <row r="153" spans="1:7" x14ac:dyDescent="0.25">
      <c r="A153" s="15">
        <v>1</v>
      </c>
      <c r="B153" s="16" t="s">
        <v>48</v>
      </c>
      <c r="C153" s="17">
        <v>35</v>
      </c>
      <c r="D153" s="18" t="s">
        <v>38</v>
      </c>
      <c r="E153" s="6">
        <v>5.7148148148148151E-4</v>
      </c>
      <c r="F153" s="19">
        <v>57.53</v>
      </c>
      <c r="G153" s="13"/>
    </row>
    <row r="154" spans="1:7" x14ac:dyDescent="0.25">
      <c r="A154" s="15">
        <v>1</v>
      </c>
      <c r="B154" s="16" t="s">
        <v>48</v>
      </c>
      <c r="C154" s="17">
        <v>35</v>
      </c>
      <c r="D154" s="18" t="s">
        <v>38</v>
      </c>
      <c r="E154" s="6">
        <v>5.7983796296296288E-4</v>
      </c>
      <c r="F154" s="19">
        <v>56.7</v>
      </c>
      <c r="G154" s="13"/>
    </row>
    <row r="155" spans="1:7" x14ac:dyDescent="0.25">
      <c r="A155" s="15">
        <v>1</v>
      </c>
      <c r="B155" s="16" t="s">
        <v>48</v>
      </c>
      <c r="C155" s="17">
        <v>35</v>
      </c>
      <c r="D155" s="18" t="s">
        <v>38</v>
      </c>
      <c r="E155" s="6">
        <v>7.0826388888888892E-4</v>
      </c>
      <c r="F155" s="19">
        <v>46.42</v>
      </c>
      <c r="G155" s="13"/>
    </row>
    <row r="156" spans="1:7" x14ac:dyDescent="0.25">
      <c r="A156" s="15">
        <v>1</v>
      </c>
      <c r="B156" s="16" t="s">
        <v>9</v>
      </c>
      <c r="C156" s="17">
        <v>35</v>
      </c>
      <c r="D156" s="18" t="s">
        <v>15</v>
      </c>
      <c r="E156" s="6">
        <v>1.4675462962962964E-3</v>
      </c>
      <c r="F156" s="19">
        <v>22.4</v>
      </c>
      <c r="G156" s="13"/>
    </row>
    <row r="157" spans="1:7" x14ac:dyDescent="0.25">
      <c r="A157" s="15">
        <v>1</v>
      </c>
      <c r="B157" s="16" t="s">
        <v>9</v>
      </c>
      <c r="C157" s="17">
        <v>35</v>
      </c>
      <c r="D157" s="18" t="s">
        <v>15</v>
      </c>
      <c r="E157" s="6">
        <v>6.2594907407407402E-4</v>
      </c>
      <c r="F157" s="19">
        <v>52.52</v>
      </c>
      <c r="G157" s="13"/>
    </row>
    <row r="158" spans="1:7" x14ac:dyDescent="0.25">
      <c r="A158" s="15">
        <v>1</v>
      </c>
      <c r="B158" s="16" t="s">
        <v>9</v>
      </c>
      <c r="C158" s="17">
        <v>35</v>
      </c>
      <c r="D158" s="18" t="s">
        <v>15</v>
      </c>
      <c r="E158" s="6">
        <v>6.0575231481481493E-4</v>
      </c>
      <c r="F158" s="19">
        <v>54.27</v>
      </c>
      <c r="G158" s="13"/>
    </row>
    <row r="159" spans="1:7" x14ac:dyDescent="0.25">
      <c r="A159" s="15">
        <v>1</v>
      </c>
      <c r="B159" s="16" t="s">
        <v>9</v>
      </c>
      <c r="C159" s="17">
        <v>35</v>
      </c>
      <c r="D159" s="18" t="s">
        <v>15</v>
      </c>
      <c r="E159" s="6">
        <v>6.0099537037037044E-4</v>
      </c>
      <c r="F159" s="19">
        <v>54.7</v>
      </c>
      <c r="G159" s="13"/>
    </row>
    <row r="160" spans="1:7" x14ac:dyDescent="0.25">
      <c r="A160" s="15">
        <v>1</v>
      </c>
      <c r="B160" s="16" t="s">
        <v>9</v>
      </c>
      <c r="C160" s="17">
        <v>35</v>
      </c>
      <c r="D160" s="18" t="s">
        <v>15</v>
      </c>
      <c r="E160" s="6">
        <v>5.7869212962962963E-4</v>
      </c>
      <c r="F160" s="19">
        <v>56.81</v>
      </c>
      <c r="G160" s="13"/>
    </row>
    <row r="161" spans="1:7" x14ac:dyDescent="0.25">
      <c r="A161" s="15">
        <v>1</v>
      </c>
      <c r="B161" s="16" t="s">
        <v>9</v>
      </c>
      <c r="C161" s="17">
        <v>35</v>
      </c>
      <c r="D161" s="18" t="s">
        <v>15</v>
      </c>
      <c r="E161" s="6">
        <v>5.8449074074074078E-4</v>
      </c>
      <c r="F161" s="19">
        <v>56.25</v>
      </c>
      <c r="G161" s="13"/>
    </row>
    <row r="162" spans="1:7" x14ac:dyDescent="0.25">
      <c r="A162" s="15">
        <v>1</v>
      </c>
      <c r="B162" s="16" t="s">
        <v>9</v>
      </c>
      <c r="C162" s="17">
        <v>35</v>
      </c>
      <c r="D162" s="18" t="s">
        <v>15</v>
      </c>
      <c r="E162" s="6">
        <v>5.7466435185185192E-4</v>
      </c>
      <c r="F162" s="19">
        <v>57.21</v>
      </c>
      <c r="G162" s="13"/>
    </row>
    <row r="163" spans="1:7" x14ac:dyDescent="0.25">
      <c r="A163" s="15">
        <v>1</v>
      </c>
      <c r="B163" s="16" t="s">
        <v>9</v>
      </c>
      <c r="C163" s="17">
        <v>35</v>
      </c>
      <c r="D163" s="18" t="s">
        <v>15</v>
      </c>
      <c r="E163" s="6">
        <v>6.1408564814814822E-4</v>
      </c>
      <c r="F163" s="19">
        <v>53.53</v>
      </c>
      <c r="G163" s="13"/>
    </row>
    <row r="164" spans="1:7" x14ac:dyDescent="0.25">
      <c r="A164" s="15">
        <v>1</v>
      </c>
      <c r="B164" s="16" t="s">
        <v>9</v>
      </c>
      <c r="C164" s="17">
        <v>35</v>
      </c>
      <c r="D164" s="18" t="s">
        <v>15</v>
      </c>
      <c r="E164" s="6">
        <v>5.7839120370370368E-4</v>
      </c>
      <c r="F164" s="19">
        <v>56.84</v>
      </c>
      <c r="G164" s="13"/>
    </row>
    <row r="165" spans="1:7" x14ac:dyDescent="0.25">
      <c r="A165" s="15">
        <v>1</v>
      </c>
      <c r="B165" s="16" t="s">
        <v>9</v>
      </c>
      <c r="C165" s="17">
        <v>35</v>
      </c>
      <c r="D165" s="18" t="s">
        <v>15</v>
      </c>
      <c r="E165" s="6">
        <v>5.8362268518518518E-4</v>
      </c>
      <c r="F165" s="19">
        <v>56.33</v>
      </c>
      <c r="G165" s="13"/>
    </row>
    <row r="166" spans="1:7" x14ac:dyDescent="0.25">
      <c r="A166" s="15">
        <v>1</v>
      </c>
      <c r="B166" s="16" t="s">
        <v>9</v>
      </c>
      <c r="C166" s="17">
        <v>35</v>
      </c>
      <c r="D166" s="18" t="s">
        <v>15</v>
      </c>
      <c r="E166" s="6">
        <v>5.7427083333333332E-4</v>
      </c>
      <c r="F166" s="19">
        <v>57.25</v>
      </c>
      <c r="G166" s="13"/>
    </row>
    <row r="167" spans="1:7" x14ac:dyDescent="0.25">
      <c r="A167" s="15">
        <v>1</v>
      </c>
      <c r="B167" s="16" t="s">
        <v>9</v>
      </c>
      <c r="C167" s="17">
        <v>35</v>
      </c>
      <c r="D167" s="18" t="s">
        <v>15</v>
      </c>
      <c r="E167" s="6">
        <v>5.8239583333333331E-4</v>
      </c>
      <c r="F167" s="19">
        <v>56.45</v>
      </c>
      <c r="G167" s="13"/>
    </row>
    <row r="168" spans="1:7" x14ac:dyDescent="0.25">
      <c r="A168" s="15">
        <v>1</v>
      </c>
      <c r="B168" s="16" t="s">
        <v>9</v>
      </c>
      <c r="C168" s="17">
        <v>35</v>
      </c>
      <c r="D168" s="18" t="s">
        <v>15</v>
      </c>
      <c r="E168" s="6">
        <v>5.7295138888888879E-4</v>
      </c>
      <c r="F168" s="19">
        <v>57.38</v>
      </c>
      <c r="G168" s="13"/>
    </row>
    <row r="169" spans="1:7" x14ac:dyDescent="0.25">
      <c r="A169" s="15">
        <v>1</v>
      </c>
      <c r="B169" s="16" t="s">
        <v>9</v>
      </c>
      <c r="C169" s="17">
        <v>35</v>
      </c>
      <c r="D169" s="18" t="s">
        <v>15</v>
      </c>
      <c r="E169" s="6">
        <v>5.7185185185185193E-4</v>
      </c>
      <c r="F169" s="19">
        <v>57.49</v>
      </c>
      <c r="G169" s="13"/>
    </row>
    <row r="170" spans="1:7" x14ac:dyDescent="0.25">
      <c r="A170" s="15">
        <v>1</v>
      </c>
      <c r="B170" s="16" t="s">
        <v>9</v>
      </c>
      <c r="C170" s="17">
        <v>35</v>
      </c>
      <c r="D170" s="18" t="s">
        <v>15</v>
      </c>
      <c r="E170" s="6">
        <v>5.8962962962962973E-4</v>
      </c>
      <c r="F170" s="19">
        <v>55.76</v>
      </c>
      <c r="G170" s="13"/>
    </row>
    <row r="171" spans="1:7" x14ac:dyDescent="0.25">
      <c r="A171" s="15">
        <v>1</v>
      </c>
      <c r="B171" s="16" t="s">
        <v>9</v>
      </c>
      <c r="C171" s="17">
        <v>35</v>
      </c>
      <c r="D171" s="18" t="s">
        <v>15</v>
      </c>
      <c r="E171" s="6">
        <v>5.7023148148148157E-4</v>
      </c>
      <c r="F171" s="19">
        <v>57.65</v>
      </c>
      <c r="G171" s="13"/>
    </row>
    <row r="172" spans="1:7" x14ac:dyDescent="0.25">
      <c r="A172" s="15">
        <v>1</v>
      </c>
      <c r="B172" s="16" t="s">
        <v>9</v>
      </c>
      <c r="C172" s="17">
        <v>35</v>
      </c>
      <c r="D172" s="18" t="s">
        <v>15</v>
      </c>
      <c r="E172" s="6">
        <v>5.7677083333333332E-4</v>
      </c>
      <c r="F172" s="19">
        <v>57</v>
      </c>
      <c r="G172" s="13"/>
    </row>
    <row r="173" spans="1:7" x14ac:dyDescent="0.25">
      <c r="A173" s="15">
        <v>1</v>
      </c>
      <c r="B173" s="16" t="s">
        <v>9</v>
      </c>
      <c r="C173" s="17">
        <v>35</v>
      </c>
      <c r="D173" s="18" t="s">
        <v>15</v>
      </c>
      <c r="E173" s="6">
        <v>5.7626157407407409E-4</v>
      </c>
      <c r="F173" s="19">
        <v>57.05</v>
      </c>
      <c r="G173" s="13"/>
    </row>
    <row r="174" spans="1:7" x14ac:dyDescent="0.25">
      <c r="A174" s="15">
        <v>1</v>
      </c>
      <c r="B174" s="16" t="s">
        <v>9</v>
      </c>
      <c r="C174" s="17">
        <v>35</v>
      </c>
      <c r="D174" s="18" t="s">
        <v>15</v>
      </c>
      <c r="E174" s="6">
        <v>5.7684027777777779E-4</v>
      </c>
      <c r="F174" s="19">
        <v>56.99</v>
      </c>
      <c r="G174" s="13"/>
    </row>
    <row r="175" spans="1:7" x14ac:dyDescent="0.25">
      <c r="A175" s="15">
        <v>1</v>
      </c>
      <c r="B175" s="16" t="s">
        <v>9</v>
      </c>
      <c r="C175" s="17">
        <v>35</v>
      </c>
      <c r="D175" s="18" t="s">
        <v>15</v>
      </c>
      <c r="E175" s="6">
        <v>5.8143518518518516E-4</v>
      </c>
      <c r="F175" s="19">
        <v>56.54</v>
      </c>
      <c r="G175" s="13"/>
    </row>
    <row r="176" spans="1:7" x14ac:dyDescent="0.25">
      <c r="A176" s="15">
        <v>1</v>
      </c>
      <c r="B176" s="16" t="s">
        <v>9</v>
      </c>
      <c r="C176" s="17">
        <v>35</v>
      </c>
      <c r="D176" s="18" t="s">
        <v>15</v>
      </c>
      <c r="E176" s="6">
        <v>5.7579861111111113E-4</v>
      </c>
      <c r="F176" s="19">
        <v>57.09</v>
      </c>
      <c r="G176" s="13"/>
    </row>
    <row r="177" spans="1:7" x14ac:dyDescent="0.25">
      <c r="A177" s="15">
        <v>1</v>
      </c>
      <c r="B177" s="16" t="s">
        <v>9</v>
      </c>
      <c r="C177" s="17">
        <v>35</v>
      </c>
      <c r="D177" s="18" t="s">
        <v>15</v>
      </c>
      <c r="E177" s="6">
        <v>5.7824074074074071E-4</v>
      </c>
      <c r="F177" s="19">
        <v>56.85</v>
      </c>
      <c r="G177" s="13"/>
    </row>
    <row r="178" spans="1:7" x14ac:dyDescent="0.25">
      <c r="A178" s="15">
        <v>1</v>
      </c>
      <c r="B178" s="16" t="s">
        <v>9</v>
      </c>
      <c r="C178" s="17">
        <v>35</v>
      </c>
      <c r="D178" s="18" t="s">
        <v>15</v>
      </c>
      <c r="E178" s="6">
        <v>5.7667824074074078E-4</v>
      </c>
      <c r="F178" s="19">
        <v>57.01</v>
      </c>
      <c r="G178" s="13"/>
    </row>
    <row r="179" spans="1:7" x14ac:dyDescent="0.25">
      <c r="A179" s="15">
        <v>1</v>
      </c>
      <c r="B179" s="16" t="s">
        <v>9</v>
      </c>
      <c r="C179" s="17">
        <v>35</v>
      </c>
      <c r="D179" s="18" t="s">
        <v>15</v>
      </c>
      <c r="E179" s="6">
        <v>5.7817129629629635E-4</v>
      </c>
      <c r="F179" s="19">
        <v>56.86</v>
      </c>
      <c r="G179" s="13"/>
    </row>
    <row r="180" spans="1:7" x14ac:dyDescent="0.25">
      <c r="A180" s="15">
        <v>1</v>
      </c>
      <c r="B180" s="16" t="s">
        <v>9</v>
      </c>
      <c r="C180" s="17">
        <v>35</v>
      </c>
      <c r="D180" s="18" t="s">
        <v>15</v>
      </c>
      <c r="E180" s="6">
        <v>5.8298611111111105E-4</v>
      </c>
      <c r="F180" s="19">
        <v>56.39</v>
      </c>
      <c r="G180" s="13"/>
    </row>
    <row r="181" spans="1:7" x14ac:dyDescent="0.25">
      <c r="A181" s="15">
        <v>1</v>
      </c>
      <c r="B181" s="16" t="s">
        <v>9</v>
      </c>
      <c r="C181" s="17">
        <v>35</v>
      </c>
      <c r="D181" s="18" t="s">
        <v>15</v>
      </c>
      <c r="E181" s="6">
        <v>5.7953703703703704E-4</v>
      </c>
      <c r="F181" s="19">
        <v>56.73</v>
      </c>
      <c r="G181" s="13"/>
    </row>
    <row r="182" spans="1:7" x14ac:dyDescent="0.25">
      <c r="A182" s="15">
        <v>1</v>
      </c>
      <c r="B182" s="16" t="s">
        <v>9</v>
      </c>
      <c r="C182" s="17">
        <v>35</v>
      </c>
      <c r="D182" s="18" t="s">
        <v>15</v>
      </c>
      <c r="E182" s="6">
        <v>5.7702546296296289E-4</v>
      </c>
      <c r="F182" s="19">
        <v>56.97</v>
      </c>
      <c r="G182" s="13"/>
    </row>
    <row r="183" spans="1:7" x14ac:dyDescent="0.25">
      <c r="A183" s="15">
        <v>1</v>
      </c>
      <c r="B183" s="16" t="s">
        <v>9</v>
      </c>
      <c r="C183" s="17">
        <v>35</v>
      </c>
      <c r="D183" s="18" t="s">
        <v>15</v>
      </c>
      <c r="E183" s="6">
        <v>5.7321759259259262E-4</v>
      </c>
      <c r="F183" s="19">
        <v>57.35</v>
      </c>
      <c r="G183" s="13"/>
    </row>
    <row r="184" spans="1:7" x14ac:dyDescent="0.25">
      <c r="A184" s="15">
        <v>1</v>
      </c>
      <c r="B184" s="16" t="s">
        <v>9</v>
      </c>
      <c r="C184" s="17">
        <v>35</v>
      </c>
      <c r="D184" s="18" t="s">
        <v>15</v>
      </c>
      <c r="E184" s="6">
        <v>5.7833333333333337E-4</v>
      </c>
      <c r="F184" s="19">
        <v>56.84</v>
      </c>
      <c r="G184" s="13"/>
    </row>
    <row r="185" spans="1:7" x14ac:dyDescent="0.25">
      <c r="A185" s="15">
        <v>1</v>
      </c>
      <c r="B185" s="16" t="s">
        <v>9</v>
      </c>
      <c r="C185" s="17">
        <v>35</v>
      </c>
      <c r="D185" s="18" t="s">
        <v>15</v>
      </c>
      <c r="E185" s="6">
        <v>5.7706018518518512E-4</v>
      </c>
      <c r="F185" s="19">
        <v>56.97</v>
      </c>
      <c r="G185" s="13"/>
    </row>
    <row r="186" spans="1:7" x14ac:dyDescent="0.25">
      <c r="A186" s="15">
        <v>1</v>
      </c>
      <c r="B186" s="16" t="s">
        <v>9</v>
      </c>
      <c r="C186" s="17">
        <v>35</v>
      </c>
      <c r="D186" s="18" t="s">
        <v>15</v>
      </c>
      <c r="E186" s="6">
        <v>5.7319444444444442E-4</v>
      </c>
      <c r="F186" s="19">
        <v>57.35</v>
      </c>
      <c r="G186" s="13"/>
    </row>
    <row r="187" spans="1:7" x14ac:dyDescent="0.25">
      <c r="A187" s="15">
        <v>1</v>
      </c>
      <c r="B187" s="16" t="s">
        <v>9</v>
      </c>
      <c r="C187" s="17">
        <v>35</v>
      </c>
      <c r="D187" s="18" t="s">
        <v>15</v>
      </c>
      <c r="E187" s="6">
        <v>5.8942129629629633E-4</v>
      </c>
      <c r="F187" s="19">
        <v>55.78</v>
      </c>
      <c r="G187" s="13"/>
    </row>
    <row r="188" spans="1:7" x14ac:dyDescent="0.25">
      <c r="A188" s="15">
        <v>1</v>
      </c>
      <c r="B188" s="16" t="s">
        <v>9</v>
      </c>
      <c r="C188" s="17">
        <v>35</v>
      </c>
      <c r="D188" s="18" t="s">
        <v>15</v>
      </c>
      <c r="E188" s="6">
        <v>5.867592592592592E-4</v>
      </c>
      <c r="F188" s="19">
        <v>56.03</v>
      </c>
      <c r="G188" s="13"/>
    </row>
    <row r="189" spans="1:7" x14ac:dyDescent="0.25">
      <c r="A189" s="15">
        <v>1</v>
      </c>
      <c r="B189" s="16" t="s">
        <v>9</v>
      </c>
      <c r="C189" s="17">
        <v>35</v>
      </c>
      <c r="D189" s="18" t="s">
        <v>15</v>
      </c>
      <c r="E189" s="6">
        <v>5.7606481481481484E-4</v>
      </c>
      <c r="F189" s="19">
        <v>57.07</v>
      </c>
      <c r="G189" s="13"/>
    </row>
    <row r="190" spans="1:7" x14ac:dyDescent="0.25">
      <c r="A190" s="15">
        <v>1</v>
      </c>
      <c r="B190" s="16" t="s">
        <v>9</v>
      </c>
      <c r="C190" s="17">
        <v>35</v>
      </c>
      <c r="D190" s="18" t="s">
        <v>15</v>
      </c>
      <c r="E190" s="6">
        <v>5.7821759259259263E-4</v>
      </c>
      <c r="F190" s="19">
        <v>56.86</v>
      </c>
      <c r="G190" s="13"/>
    </row>
    <row r="191" spans="1:7" x14ac:dyDescent="0.25">
      <c r="A191" s="15">
        <v>1</v>
      </c>
      <c r="B191" s="16" t="s">
        <v>54</v>
      </c>
      <c r="C191" s="17">
        <v>35</v>
      </c>
      <c r="D191" s="18" t="s">
        <v>27</v>
      </c>
      <c r="E191" s="6">
        <v>1.4709375E-3</v>
      </c>
      <c r="F191" s="19">
        <v>22.35</v>
      </c>
      <c r="G191" s="13"/>
    </row>
    <row r="192" spans="1:7" x14ac:dyDescent="0.25">
      <c r="A192" s="15">
        <v>1</v>
      </c>
      <c r="B192" s="16" t="s">
        <v>54</v>
      </c>
      <c r="C192" s="17">
        <v>35</v>
      </c>
      <c r="D192" s="18" t="s">
        <v>27</v>
      </c>
      <c r="E192" s="6">
        <v>6.4405092592592595E-4</v>
      </c>
      <c r="F192" s="19">
        <v>51.04</v>
      </c>
      <c r="G192" s="13"/>
    </row>
    <row r="193" spans="1:7" x14ac:dyDescent="0.25">
      <c r="A193" s="15">
        <v>1</v>
      </c>
      <c r="B193" s="16" t="s">
        <v>54</v>
      </c>
      <c r="C193" s="17">
        <v>35</v>
      </c>
      <c r="D193" s="18" t="s">
        <v>27</v>
      </c>
      <c r="E193" s="6">
        <v>6.0663194444444447E-4</v>
      </c>
      <c r="F193" s="19">
        <v>54.19</v>
      </c>
      <c r="G193" s="13"/>
    </row>
    <row r="194" spans="1:7" x14ac:dyDescent="0.25">
      <c r="A194" s="15">
        <v>1</v>
      </c>
      <c r="B194" s="16" t="s">
        <v>54</v>
      </c>
      <c r="C194" s="17">
        <v>35</v>
      </c>
      <c r="D194" s="18" t="s">
        <v>27</v>
      </c>
      <c r="E194" s="6">
        <v>5.9056712962962958E-4</v>
      </c>
      <c r="F194" s="19">
        <v>55.67</v>
      </c>
      <c r="G194" s="13"/>
    </row>
    <row r="195" spans="1:7" x14ac:dyDescent="0.25">
      <c r="A195" s="15">
        <v>1</v>
      </c>
      <c r="B195" s="16" t="s">
        <v>54</v>
      </c>
      <c r="C195" s="17">
        <v>35</v>
      </c>
      <c r="D195" s="18" t="s">
        <v>27</v>
      </c>
      <c r="E195" s="6">
        <v>5.8752314814814811E-4</v>
      </c>
      <c r="F195" s="19">
        <v>55.96</v>
      </c>
      <c r="G195" s="13"/>
    </row>
    <row r="196" spans="1:7" x14ac:dyDescent="0.25">
      <c r="A196" s="15">
        <v>1</v>
      </c>
      <c r="B196" s="16" t="s">
        <v>54</v>
      </c>
      <c r="C196" s="17">
        <v>35</v>
      </c>
      <c r="D196" s="18" t="s">
        <v>27</v>
      </c>
      <c r="E196" s="6">
        <v>5.8459490740740737E-4</v>
      </c>
      <c r="F196" s="19">
        <v>56.24</v>
      </c>
      <c r="G196" s="13"/>
    </row>
    <row r="197" spans="1:7" x14ac:dyDescent="0.25">
      <c r="A197" s="15">
        <v>1</v>
      </c>
      <c r="B197" s="16" t="s">
        <v>54</v>
      </c>
      <c r="C197" s="17">
        <v>35</v>
      </c>
      <c r="D197" s="18" t="s">
        <v>27</v>
      </c>
      <c r="E197" s="6">
        <v>5.8003472222222224E-4</v>
      </c>
      <c r="F197" s="19">
        <v>56.68</v>
      </c>
      <c r="G197" s="13"/>
    </row>
    <row r="198" spans="1:7" x14ac:dyDescent="0.25">
      <c r="A198" s="15">
        <v>1</v>
      </c>
      <c r="B198" s="16" t="s">
        <v>54</v>
      </c>
      <c r="C198" s="17">
        <v>35</v>
      </c>
      <c r="D198" s="18" t="s">
        <v>27</v>
      </c>
      <c r="E198" s="6">
        <v>5.8413194444444452E-4</v>
      </c>
      <c r="F198" s="19">
        <v>56.28</v>
      </c>
      <c r="G198" s="13"/>
    </row>
    <row r="199" spans="1:7" x14ac:dyDescent="0.25">
      <c r="A199" s="15">
        <v>1</v>
      </c>
      <c r="B199" s="16" t="s">
        <v>54</v>
      </c>
      <c r="C199" s="17">
        <v>35</v>
      </c>
      <c r="D199" s="18" t="s">
        <v>27</v>
      </c>
      <c r="E199" s="6">
        <v>5.8466435185185184E-4</v>
      </c>
      <c r="F199" s="19">
        <v>56.23</v>
      </c>
      <c r="G199" s="13"/>
    </row>
    <row r="200" spans="1:7" x14ac:dyDescent="0.25">
      <c r="A200" s="15">
        <v>1</v>
      </c>
      <c r="B200" s="16" t="s">
        <v>54</v>
      </c>
      <c r="C200" s="17">
        <v>35</v>
      </c>
      <c r="D200" s="18" t="s">
        <v>27</v>
      </c>
      <c r="E200" s="6">
        <v>5.7909722222222227E-4</v>
      </c>
      <c r="F200" s="19">
        <v>56.77</v>
      </c>
      <c r="G200" s="13"/>
    </row>
    <row r="201" spans="1:7" x14ac:dyDescent="0.25">
      <c r="A201" s="15">
        <v>1</v>
      </c>
      <c r="B201" s="16" t="s">
        <v>54</v>
      </c>
      <c r="C201" s="17">
        <v>35</v>
      </c>
      <c r="D201" s="18" t="s">
        <v>27</v>
      </c>
      <c r="E201" s="6">
        <v>5.788425925925926E-4</v>
      </c>
      <c r="F201" s="19">
        <v>56.79</v>
      </c>
      <c r="G201" s="13"/>
    </row>
    <row r="202" spans="1:7" x14ac:dyDescent="0.25">
      <c r="A202" s="15">
        <v>1</v>
      </c>
      <c r="B202" s="16" t="s">
        <v>54</v>
      </c>
      <c r="C202" s="17">
        <v>35</v>
      </c>
      <c r="D202" s="18" t="s">
        <v>27</v>
      </c>
      <c r="E202" s="6">
        <v>5.8143518518518516E-4</v>
      </c>
      <c r="F202" s="19">
        <v>56.54</v>
      </c>
      <c r="G202" s="13"/>
    </row>
    <row r="203" spans="1:7" x14ac:dyDescent="0.25">
      <c r="A203" s="15">
        <v>1</v>
      </c>
      <c r="B203" s="16" t="s">
        <v>54</v>
      </c>
      <c r="C203" s="17">
        <v>35</v>
      </c>
      <c r="D203" s="18" t="s">
        <v>27</v>
      </c>
      <c r="E203" s="6">
        <v>5.8236111111111108E-4</v>
      </c>
      <c r="F203" s="19">
        <v>56.45</v>
      </c>
      <c r="G203" s="13"/>
    </row>
    <row r="204" spans="1:7" x14ac:dyDescent="0.25">
      <c r="A204" s="15">
        <v>1</v>
      </c>
      <c r="B204" s="16" t="s">
        <v>54</v>
      </c>
      <c r="C204" s="17">
        <v>35</v>
      </c>
      <c r="D204" s="18" t="s">
        <v>27</v>
      </c>
      <c r="E204" s="6">
        <v>5.8445601851851855E-4</v>
      </c>
      <c r="F204" s="19">
        <v>56.25</v>
      </c>
      <c r="G204" s="13"/>
    </row>
    <row r="205" spans="1:7" x14ac:dyDescent="0.25">
      <c r="A205" s="15">
        <v>1</v>
      </c>
      <c r="B205" s="16" t="s">
        <v>54</v>
      </c>
      <c r="C205" s="17">
        <v>35</v>
      </c>
      <c r="D205" s="18" t="s">
        <v>27</v>
      </c>
      <c r="E205" s="6">
        <v>5.827083333333333E-4</v>
      </c>
      <c r="F205" s="19">
        <v>56.42</v>
      </c>
      <c r="G205" s="13"/>
    </row>
    <row r="206" spans="1:7" x14ac:dyDescent="0.25">
      <c r="A206" s="15">
        <v>1</v>
      </c>
      <c r="B206" s="16" t="s">
        <v>54</v>
      </c>
      <c r="C206" s="17">
        <v>35</v>
      </c>
      <c r="D206" s="18" t="s">
        <v>27</v>
      </c>
      <c r="E206" s="6">
        <v>5.7917824074074067E-4</v>
      </c>
      <c r="F206" s="19">
        <v>56.76</v>
      </c>
      <c r="G206" s="13"/>
    </row>
    <row r="207" spans="1:7" x14ac:dyDescent="0.25">
      <c r="A207" s="15">
        <v>1</v>
      </c>
      <c r="B207" s="16" t="s">
        <v>54</v>
      </c>
      <c r="C207" s="17">
        <v>35</v>
      </c>
      <c r="D207" s="18" t="s">
        <v>27</v>
      </c>
      <c r="E207" s="6">
        <v>5.8085648148148157E-4</v>
      </c>
      <c r="F207" s="19">
        <v>56.6</v>
      </c>
      <c r="G207" s="13"/>
    </row>
    <row r="208" spans="1:7" x14ac:dyDescent="0.25">
      <c r="A208" s="15">
        <v>1</v>
      </c>
      <c r="B208" s="16" t="s">
        <v>54</v>
      </c>
      <c r="C208" s="17">
        <v>35</v>
      </c>
      <c r="D208" s="18" t="s">
        <v>27</v>
      </c>
      <c r="E208" s="6">
        <v>5.7950231481481481E-4</v>
      </c>
      <c r="F208" s="19">
        <v>56.73</v>
      </c>
      <c r="G208" s="13"/>
    </row>
    <row r="209" spans="1:7" x14ac:dyDescent="0.25">
      <c r="A209" s="15">
        <v>1</v>
      </c>
      <c r="B209" s="16" t="s">
        <v>54</v>
      </c>
      <c r="C209" s="17">
        <v>35</v>
      </c>
      <c r="D209" s="18" t="s">
        <v>27</v>
      </c>
      <c r="E209" s="6">
        <v>5.7960648148148151E-4</v>
      </c>
      <c r="F209" s="19">
        <v>56.72</v>
      </c>
      <c r="G209" s="13"/>
    </row>
    <row r="210" spans="1:7" x14ac:dyDescent="0.25">
      <c r="A210" s="15">
        <v>1</v>
      </c>
      <c r="B210" s="16" t="s">
        <v>54</v>
      </c>
      <c r="C210" s="17">
        <v>35</v>
      </c>
      <c r="D210" s="18" t="s">
        <v>27</v>
      </c>
      <c r="E210" s="6">
        <v>5.7819444444444444E-4</v>
      </c>
      <c r="F210" s="19">
        <v>56.86</v>
      </c>
      <c r="G210" s="13"/>
    </row>
    <row r="211" spans="1:7" x14ac:dyDescent="0.25">
      <c r="A211" s="15">
        <v>1</v>
      </c>
      <c r="B211" s="16" t="s">
        <v>54</v>
      </c>
      <c r="C211" s="17">
        <v>35</v>
      </c>
      <c r="D211" s="18" t="s">
        <v>27</v>
      </c>
      <c r="E211" s="6">
        <v>5.7890046296296303E-4</v>
      </c>
      <c r="F211" s="19">
        <v>56.79</v>
      </c>
      <c r="G211" s="13"/>
    </row>
    <row r="212" spans="1:7" x14ac:dyDescent="0.25">
      <c r="A212" s="15">
        <v>1</v>
      </c>
      <c r="B212" s="16" t="s">
        <v>54</v>
      </c>
      <c r="C212" s="17">
        <v>35</v>
      </c>
      <c r="D212" s="18" t="s">
        <v>27</v>
      </c>
      <c r="E212" s="6">
        <v>5.8716435185185184E-4</v>
      </c>
      <c r="F212" s="19">
        <v>55.99</v>
      </c>
      <c r="G212" s="13"/>
    </row>
    <row r="213" spans="1:7" x14ac:dyDescent="0.25">
      <c r="A213" s="15">
        <v>1</v>
      </c>
      <c r="B213" s="16" t="s">
        <v>54</v>
      </c>
      <c r="C213" s="17">
        <v>35</v>
      </c>
      <c r="D213" s="18" t="s">
        <v>27</v>
      </c>
      <c r="E213" s="6">
        <v>5.7756944444444446E-4</v>
      </c>
      <c r="F213" s="19">
        <v>56.92</v>
      </c>
      <c r="G213" s="13"/>
    </row>
    <row r="214" spans="1:7" x14ac:dyDescent="0.25">
      <c r="A214" s="15">
        <v>1</v>
      </c>
      <c r="B214" s="16" t="s">
        <v>54</v>
      </c>
      <c r="C214" s="17">
        <v>35</v>
      </c>
      <c r="D214" s="18" t="s">
        <v>27</v>
      </c>
      <c r="E214" s="6">
        <v>5.7603009259259261E-4</v>
      </c>
      <c r="F214" s="19">
        <v>57.07</v>
      </c>
      <c r="G214" s="13"/>
    </row>
    <row r="215" spans="1:7" x14ac:dyDescent="0.25">
      <c r="A215" s="15">
        <v>1</v>
      </c>
      <c r="B215" s="16" t="s">
        <v>54</v>
      </c>
      <c r="C215" s="17">
        <v>35</v>
      </c>
      <c r="D215" s="18" t="s">
        <v>27</v>
      </c>
      <c r="E215" s="6">
        <v>5.8113425925925921E-4</v>
      </c>
      <c r="F215" s="19">
        <v>56.57</v>
      </c>
      <c r="G215" s="13"/>
    </row>
    <row r="216" spans="1:7" x14ac:dyDescent="0.25">
      <c r="A216" s="15">
        <v>1</v>
      </c>
      <c r="B216" s="16" t="s">
        <v>54</v>
      </c>
      <c r="C216" s="17">
        <v>35</v>
      </c>
      <c r="D216" s="18" t="s">
        <v>27</v>
      </c>
      <c r="E216" s="6">
        <v>5.8215277777777779E-4</v>
      </c>
      <c r="F216" s="19">
        <v>56.47</v>
      </c>
      <c r="G216" s="13"/>
    </row>
    <row r="217" spans="1:7" x14ac:dyDescent="0.25">
      <c r="A217" s="15">
        <v>1</v>
      </c>
      <c r="B217" s="16" t="s">
        <v>54</v>
      </c>
      <c r="C217" s="17">
        <v>35</v>
      </c>
      <c r="D217" s="18" t="s">
        <v>27</v>
      </c>
      <c r="E217" s="6">
        <v>5.7807870370370359E-4</v>
      </c>
      <c r="F217" s="19">
        <v>56.87</v>
      </c>
      <c r="G217" s="13"/>
    </row>
    <row r="218" spans="1:7" x14ac:dyDescent="0.25">
      <c r="A218" s="15">
        <v>1</v>
      </c>
      <c r="B218" s="16" t="s">
        <v>54</v>
      </c>
      <c r="C218" s="17">
        <v>35</v>
      </c>
      <c r="D218" s="18" t="s">
        <v>27</v>
      </c>
      <c r="E218" s="6">
        <v>5.7577546296296294E-4</v>
      </c>
      <c r="F218" s="19">
        <v>57.1</v>
      </c>
      <c r="G218" s="13"/>
    </row>
    <row r="219" spans="1:7" x14ac:dyDescent="0.25">
      <c r="A219" s="15">
        <v>1</v>
      </c>
      <c r="B219" s="16" t="s">
        <v>54</v>
      </c>
      <c r="C219" s="17">
        <v>35</v>
      </c>
      <c r="D219" s="18" t="s">
        <v>27</v>
      </c>
      <c r="E219" s="6">
        <v>5.8025462962962967E-4</v>
      </c>
      <c r="F219" s="19">
        <v>56.66</v>
      </c>
      <c r="G219" s="13"/>
    </row>
    <row r="220" spans="1:7" x14ac:dyDescent="0.25">
      <c r="A220" s="15">
        <v>1</v>
      </c>
      <c r="B220" s="16" t="s">
        <v>54</v>
      </c>
      <c r="C220" s="17">
        <v>35</v>
      </c>
      <c r="D220" s="18" t="s">
        <v>27</v>
      </c>
      <c r="E220" s="6">
        <v>5.8020833333333329E-4</v>
      </c>
      <c r="F220" s="19">
        <v>56.66</v>
      </c>
      <c r="G220" s="13"/>
    </row>
    <row r="221" spans="1:7" x14ac:dyDescent="0.25">
      <c r="A221" s="15">
        <v>1</v>
      </c>
      <c r="B221" s="16" t="s">
        <v>54</v>
      </c>
      <c r="C221" s="17">
        <v>35</v>
      </c>
      <c r="D221" s="18" t="s">
        <v>27</v>
      </c>
      <c r="E221" s="6">
        <v>5.7873842592592601E-4</v>
      </c>
      <c r="F221" s="19">
        <v>56.8</v>
      </c>
      <c r="G221" s="13"/>
    </row>
    <row r="222" spans="1:7" x14ac:dyDescent="0.25">
      <c r="A222" s="15">
        <v>1</v>
      </c>
      <c r="B222" s="16" t="s">
        <v>54</v>
      </c>
      <c r="C222" s="17">
        <v>35</v>
      </c>
      <c r="D222" s="18" t="s">
        <v>27</v>
      </c>
      <c r="E222" s="6">
        <v>5.8089120370370369E-4</v>
      </c>
      <c r="F222" s="19">
        <v>56.59</v>
      </c>
      <c r="G222" s="13"/>
    </row>
    <row r="223" spans="1:7" x14ac:dyDescent="0.25">
      <c r="A223" s="15">
        <v>1</v>
      </c>
      <c r="B223" s="16" t="s">
        <v>54</v>
      </c>
      <c r="C223" s="17">
        <v>35</v>
      </c>
      <c r="D223" s="18" t="s">
        <v>27</v>
      </c>
      <c r="E223" s="6">
        <v>5.8721064814814823E-4</v>
      </c>
      <c r="F223" s="19">
        <v>55.99</v>
      </c>
      <c r="G223" s="13"/>
    </row>
    <row r="224" spans="1:7" x14ac:dyDescent="0.25">
      <c r="A224" s="15">
        <v>1</v>
      </c>
      <c r="B224" s="16" t="s">
        <v>54</v>
      </c>
      <c r="C224" s="17">
        <v>35</v>
      </c>
      <c r="D224" s="18" t="s">
        <v>27</v>
      </c>
      <c r="E224" s="6">
        <v>5.847337962962963E-4</v>
      </c>
      <c r="F224" s="19">
        <v>56.22</v>
      </c>
      <c r="G224" s="13"/>
    </row>
    <row r="225" spans="1:7" x14ac:dyDescent="0.25">
      <c r="A225" s="15">
        <v>1</v>
      </c>
      <c r="B225" s="16" t="s">
        <v>54</v>
      </c>
      <c r="C225" s="17">
        <v>35</v>
      </c>
      <c r="D225" s="18" t="s">
        <v>27</v>
      </c>
      <c r="E225" s="6">
        <v>5.801041666666667E-4</v>
      </c>
      <c r="F225" s="19">
        <v>56.67</v>
      </c>
      <c r="G225" s="13"/>
    </row>
    <row r="226" spans="1:7" x14ac:dyDescent="0.25">
      <c r="A226" s="15">
        <v>1</v>
      </c>
      <c r="B226" s="16" t="s">
        <v>56</v>
      </c>
      <c r="C226" s="17">
        <v>35</v>
      </c>
      <c r="D226" s="18" t="s">
        <v>21</v>
      </c>
      <c r="E226" s="6">
        <v>1.4688078703703703E-3</v>
      </c>
      <c r="F226" s="19">
        <v>22.38</v>
      </c>
      <c r="G226" s="13"/>
    </row>
    <row r="227" spans="1:7" x14ac:dyDescent="0.25">
      <c r="A227" s="15">
        <v>1</v>
      </c>
      <c r="B227" s="16" t="s">
        <v>56</v>
      </c>
      <c r="C227" s="17">
        <v>35</v>
      </c>
      <c r="D227" s="18" t="s">
        <v>21</v>
      </c>
      <c r="E227" s="6">
        <v>6.332291666666666E-4</v>
      </c>
      <c r="F227" s="19">
        <v>51.92</v>
      </c>
      <c r="G227" s="13"/>
    </row>
    <row r="228" spans="1:7" x14ac:dyDescent="0.25">
      <c r="A228" s="15">
        <v>1</v>
      </c>
      <c r="B228" s="16" t="s">
        <v>56</v>
      </c>
      <c r="C228" s="17">
        <v>35</v>
      </c>
      <c r="D228" s="18" t="s">
        <v>21</v>
      </c>
      <c r="E228" s="6">
        <v>6.095601851851851E-4</v>
      </c>
      <c r="F228" s="19">
        <v>53.93</v>
      </c>
      <c r="G228" s="13"/>
    </row>
    <row r="229" spans="1:7" x14ac:dyDescent="0.25">
      <c r="A229" s="15">
        <v>1</v>
      </c>
      <c r="B229" s="16" t="s">
        <v>56</v>
      </c>
      <c r="C229" s="17">
        <v>35</v>
      </c>
      <c r="D229" s="18" t="s">
        <v>21</v>
      </c>
      <c r="E229" s="6">
        <v>5.9682870370370369E-4</v>
      </c>
      <c r="F229" s="19">
        <v>55.08</v>
      </c>
      <c r="G229" s="13"/>
    </row>
    <row r="230" spans="1:7" x14ac:dyDescent="0.25">
      <c r="A230" s="15">
        <v>1</v>
      </c>
      <c r="B230" s="16" t="s">
        <v>56</v>
      </c>
      <c r="C230" s="17">
        <v>35</v>
      </c>
      <c r="D230" s="18" t="s">
        <v>21</v>
      </c>
      <c r="E230" s="6">
        <v>5.8422453703703696E-4</v>
      </c>
      <c r="F230" s="19">
        <v>56.27</v>
      </c>
      <c r="G230" s="13"/>
    </row>
    <row r="231" spans="1:7" x14ac:dyDescent="0.25">
      <c r="A231" s="15">
        <v>1</v>
      </c>
      <c r="B231" s="16" t="s">
        <v>56</v>
      </c>
      <c r="C231" s="17">
        <v>35</v>
      </c>
      <c r="D231" s="18" t="s">
        <v>21</v>
      </c>
      <c r="E231" s="6">
        <v>5.923842592592593E-4</v>
      </c>
      <c r="F231" s="19">
        <v>55.5</v>
      </c>
      <c r="G231" s="13"/>
    </row>
    <row r="232" spans="1:7" x14ac:dyDescent="0.25">
      <c r="A232" s="15">
        <v>1</v>
      </c>
      <c r="B232" s="16" t="s">
        <v>56</v>
      </c>
      <c r="C232" s="17">
        <v>35</v>
      </c>
      <c r="D232" s="18" t="s">
        <v>21</v>
      </c>
      <c r="E232" s="6">
        <v>5.7997685185185181E-4</v>
      </c>
      <c r="F232" s="19">
        <v>56.68</v>
      </c>
      <c r="G232" s="13"/>
    </row>
    <row r="233" spans="1:7" x14ac:dyDescent="0.25">
      <c r="A233" s="15">
        <v>1</v>
      </c>
      <c r="B233" s="16" t="s">
        <v>56</v>
      </c>
      <c r="C233" s="17">
        <v>35</v>
      </c>
      <c r="D233" s="18" t="s">
        <v>21</v>
      </c>
      <c r="E233" s="6">
        <v>5.806828703703704E-4</v>
      </c>
      <c r="F233" s="19">
        <v>56.61</v>
      </c>
      <c r="G233" s="13"/>
    </row>
    <row r="234" spans="1:7" x14ac:dyDescent="0.25">
      <c r="A234" s="15">
        <v>1</v>
      </c>
      <c r="B234" s="16" t="s">
        <v>56</v>
      </c>
      <c r="C234" s="17">
        <v>35</v>
      </c>
      <c r="D234" s="18" t="s">
        <v>21</v>
      </c>
      <c r="E234" s="6">
        <v>5.8322916666666668E-4</v>
      </c>
      <c r="F234" s="19">
        <v>56.37</v>
      </c>
      <c r="G234" s="13"/>
    </row>
    <row r="235" spans="1:7" x14ac:dyDescent="0.25">
      <c r="A235" s="15">
        <v>1</v>
      </c>
      <c r="B235" s="16" t="s">
        <v>56</v>
      </c>
      <c r="C235" s="17">
        <v>35</v>
      </c>
      <c r="D235" s="18" t="s">
        <v>21</v>
      </c>
      <c r="E235" s="6">
        <v>5.8131944444444442E-4</v>
      </c>
      <c r="F235" s="19">
        <v>56.55</v>
      </c>
      <c r="G235" s="13"/>
    </row>
    <row r="236" spans="1:7" x14ac:dyDescent="0.25">
      <c r="A236" s="15">
        <v>1</v>
      </c>
      <c r="B236" s="16" t="s">
        <v>56</v>
      </c>
      <c r="C236" s="17">
        <v>35</v>
      </c>
      <c r="D236" s="18" t="s">
        <v>21</v>
      </c>
      <c r="E236" s="6">
        <v>5.7854166666666666E-4</v>
      </c>
      <c r="F236" s="19">
        <v>56.82</v>
      </c>
      <c r="G236" s="13"/>
    </row>
    <row r="237" spans="1:7" x14ac:dyDescent="0.25">
      <c r="A237" s="15">
        <v>1</v>
      </c>
      <c r="B237" s="16" t="s">
        <v>56</v>
      </c>
      <c r="C237" s="17">
        <v>35</v>
      </c>
      <c r="D237" s="18" t="s">
        <v>21</v>
      </c>
      <c r="E237" s="6">
        <v>5.7795138888888892E-4</v>
      </c>
      <c r="F237" s="19">
        <v>56.88</v>
      </c>
      <c r="G237" s="13"/>
    </row>
    <row r="238" spans="1:7" x14ac:dyDescent="0.25">
      <c r="A238" s="15">
        <v>1</v>
      </c>
      <c r="B238" s="16" t="s">
        <v>56</v>
      </c>
      <c r="C238" s="17">
        <v>35</v>
      </c>
      <c r="D238" s="18" t="s">
        <v>21</v>
      </c>
      <c r="E238" s="6">
        <v>5.7824074074074071E-4</v>
      </c>
      <c r="F238" s="19">
        <v>56.85</v>
      </c>
      <c r="G238" s="13"/>
    </row>
    <row r="239" spans="1:7" x14ac:dyDescent="0.25">
      <c r="A239" s="15">
        <v>1</v>
      </c>
      <c r="B239" s="16" t="s">
        <v>56</v>
      </c>
      <c r="C239" s="17">
        <v>35</v>
      </c>
      <c r="D239" s="18" t="s">
        <v>21</v>
      </c>
      <c r="E239" s="6">
        <v>5.7888888888888888E-4</v>
      </c>
      <c r="F239" s="19">
        <v>56.79</v>
      </c>
      <c r="G239" s="13"/>
    </row>
    <row r="240" spans="1:7" x14ac:dyDescent="0.25">
      <c r="A240" s="15">
        <v>1</v>
      </c>
      <c r="B240" s="16" t="s">
        <v>56</v>
      </c>
      <c r="C240" s="17">
        <v>35</v>
      </c>
      <c r="D240" s="18" t="s">
        <v>21</v>
      </c>
      <c r="E240" s="6">
        <v>5.8876157407407412E-4</v>
      </c>
      <c r="F240" s="19">
        <v>55.84</v>
      </c>
      <c r="G240" s="13"/>
    </row>
    <row r="241" spans="1:7" x14ac:dyDescent="0.25">
      <c r="A241" s="15">
        <v>1</v>
      </c>
      <c r="B241" s="16" t="s">
        <v>56</v>
      </c>
      <c r="C241" s="17">
        <v>35</v>
      </c>
      <c r="D241" s="18" t="s">
        <v>21</v>
      </c>
      <c r="E241" s="6">
        <v>5.759259259259258E-4</v>
      </c>
      <c r="F241" s="19">
        <v>57.08</v>
      </c>
      <c r="G241" s="13"/>
    </row>
    <row r="242" spans="1:7" x14ac:dyDescent="0.25">
      <c r="A242" s="15">
        <v>1</v>
      </c>
      <c r="B242" s="16" t="s">
        <v>56</v>
      </c>
      <c r="C242" s="17">
        <v>35</v>
      </c>
      <c r="D242" s="18" t="s">
        <v>21</v>
      </c>
      <c r="E242" s="6">
        <v>5.7635416666666664E-4</v>
      </c>
      <c r="F242" s="19">
        <v>57.04</v>
      </c>
      <c r="G242" s="13"/>
    </row>
    <row r="243" spans="1:7" x14ac:dyDescent="0.25">
      <c r="A243" s="15">
        <v>1</v>
      </c>
      <c r="B243" s="16" t="s">
        <v>56</v>
      </c>
      <c r="C243" s="17">
        <v>35</v>
      </c>
      <c r="D243" s="18" t="s">
        <v>21</v>
      </c>
      <c r="E243" s="6">
        <v>5.7842592592592592E-4</v>
      </c>
      <c r="F243" s="19">
        <v>56.84</v>
      </c>
      <c r="G243" s="13"/>
    </row>
    <row r="244" spans="1:7" x14ac:dyDescent="0.25">
      <c r="A244" s="15">
        <v>1</v>
      </c>
      <c r="B244" s="16" t="s">
        <v>56</v>
      </c>
      <c r="C244" s="17">
        <v>35</v>
      </c>
      <c r="D244" s="18" t="s">
        <v>21</v>
      </c>
      <c r="E244" s="6">
        <v>5.7746527777777776E-4</v>
      </c>
      <c r="F244" s="19">
        <v>56.93</v>
      </c>
      <c r="G244" s="13"/>
    </row>
    <row r="245" spans="1:7" x14ac:dyDescent="0.25">
      <c r="A245" s="15">
        <v>1</v>
      </c>
      <c r="B245" s="16" t="s">
        <v>56</v>
      </c>
      <c r="C245" s="17">
        <v>35</v>
      </c>
      <c r="D245" s="18" t="s">
        <v>21</v>
      </c>
      <c r="E245" s="6">
        <v>5.7839120370370368E-4</v>
      </c>
      <c r="F245" s="19">
        <v>56.84</v>
      </c>
      <c r="G245" s="13"/>
    </row>
    <row r="246" spans="1:7" x14ac:dyDescent="0.25">
      <c r="A246" s="15">
        <v>1</v>
      </c>
      <c r="B246" s="16" t="s">
        <v>56</v>
      </c>
      <c r="C246" s="17">
        <v>35</v>
      </c>
      <c r="D246" s="18" t="s">
        <v>21</v>
      </c>
      <c r="E246" s="6">
        <v>5.8922453703703708E-4</v>
      </c>
      <c r="F246" s="19">
        <v>55.79</v>
      </c>
      <c r="G246" s="13"/>
    </row>
    <row r="247" spans="1:7" x14ac:dyDescent="0.25">
      <c r="A247" s="15">
        <v>1</v>
      </c>
      <c r="B247" s="16" t="s">
        <v>56</v>
      </c>
      <c r="C247" s="17">
        <v>35</v>
      </c>
      <c r="D247" s="18" t="s">
        <v>21</v>
      </c>
      <c r="E247" s="6">
        <v>5.7837962962962964E-4</v>
      </c>
      <c r="F247" s="19">
        <v>56.84</v>
      </c>
      <c r="G247" s="13"/>
    </row>
    <row r="248" spans="1:7" x14ac:dyDescent="0.25">
      <c r="A248" s="15">
        <v>1</v>
      </c>
      <c r="B248" s="16" t="s">
        <v>56</v>
      </c>
      <c r="C248" s="17">
        <v>35</v>
      </c>
      <c r="D248" s="18" t="s">
        <v>21</v>
      </c>
      <c r="E248" s="6">
        <v>5.7545138888888891E-4</v>
      </c>
      <c r="F248" s="19">
        <v>57.13</v>
      </c>
      <c r="G248" s="13"/>
    </row>
    <row r="249" spans="1:7" x14ac:dyDescent="0.25">
      <c r="A249" s="15">
        <v>1</v>
      </c>
      <c r="B249" s="16" t="s">
        <v>56</v>
      </c>
      <c r="C249" s="17">
        <v>35</v>
      </c>
      <c r="D249" s="18" t="s">
        <v>21</v>
      </c>
      <c r="E249" s="6">
        <v>5.757638888888889E-4</v>
      </c>
      <c r="F249" s="19">
        <v>57.1</v>
      </c>
      <c r="G249" s="13"/>
    </row>
    <row r="250" spans="1:7" x14ac:dyDescent="0.25">
      <c r="A250" s="15">
        <v>1</v>
      </c>
      <c r="B250" s="16" t="s">
        <v>56</v>
      </c>
      <c r="C250" s="17">
        <v>35</v>
      </c>
      <c r="D250" s="18" t="s">
        <v>21</v>
      </c>
      <c r="E250" s="6">
        <v>5.8488425925925928E-4</v>
      </c>
      <c r="F250" s="19">
        <v>56.21</v>
      </c>
      <c r="G250" s="13"/>
    </row>
    <row r="251" spans="1:7" x14ac:dyDescent="0.25">
      <c r="A251" s="15">
        <v>1</v>
      </c>
      <c r="B251" s="16" t="s">
        <v>56</v>
      </c>
      <c r="C251" s="17">
        <v>35</v>
      </c>
      <c r="D251" s="18" t="s">
        <v>21</v>
      </c>
      <c r="E251" s="6">
        <v>5.7792824074074072E-4</v>
      </c>
      <c r="F251" s="19">
        <v>56.88</v>
      </c>
      <c r="G251" s="13"/>
    </row>
    <row r="252" spans="1:7" x14ac:dyDescent="0.25">
      <c r="A252" s="15">
        <v>1</v>
      </c>
      <c r="B252" s="16" t="s">
        <v>56</v>
      </c>
      <c r="C252" s="17">
        <v>35</v>
      </c>
      <c r="D252" s="18" t="s">
        <v>21</v>
      </c>
      <c r="E252" s="6">
        <v>5.7901620370370366E-4</v>
      </c>
      <c r="F252" s="19">
        <v>56.78</v>
      </c>
      <c r="G252" s="13"/>
    </row>
    <row r="253" spans="1:7" x14ac:dyDescent="0.25">
      <c r="A253" s="15">
        <v>1</v>
      </c>
      <c r="B253" s="16" t="s">
        <v>56</v>
      </c>
      <c r="C253" s="17">
        <v>35</v>
      </c>
      <c r="D253" s="18" t="s">
        <v>21</v>
      </c>
      <c r="E253" s="6">
        <v>5.7636574074074079E-4</v>
      </c>
      <c r="F253" s="19">
        <v>57.04</v>
      </c>
      <c r="G253" s="13"/>
    </row>
    <row r="254" spans="1:7" x14ac:dyDescent="0.25">
      <c r="A254" s="15">
        <v>1</v>
      </c>
      <c r="B254" s="16" t="s">
        <v>56</v>
      </c>
      <c r="C254" s="17">
        <v>35</v>
      </c>
      <c r="D254" s="18" t="s">
        <v>21</v>
      </c>
      <c r="E254" s="6">
        <v>5.7893518518518515E-4</v>
      </c>
      <c r="F254" s="19">
        <v>56.79</v>
      </c>
      <c r="G254" s="13"/>
    </row>
    <row r="255" spans="1:7" x14ac:dyDescent="0.25">
      <c r="A255" s="15">
        <v>1</v>
      </c>
      <c r="B255" s="16" t="s">
        <v>56</v>
      </c>
      <c r="C255" s="17">
        <v>35</v>
      </c>
      <c r="D255" s="18" t="s">
        <v>21</v>
      </c>
      <c r="E255" s="6">
        <v>5.8663194444444442E-4</v>
      </c>
      <c r="F255" s="19">
        <v>56.04</v>
      </c>
      <c r="G255" s="13"/>
    </row>
    <row r="256" spans="1:7" x14ac:dyDescent="0.25">
      <c r="A256" s="15">
        <v>1</v>
      </c>
      <c r="B256" s="16" t="s">
        <v>56</v>
      </c>
      <c r="C256" s="17">
        <v>35</v>
      </c>
      <c r="D256" s="18" t="s">
        <v>21</v>
      </c>
      <c r="E256" s="6">
        <v>5.7556712962962965E-4</v>
      </c>
      <c r="F256" s="19">
        <v>57.12</v>
      </c>
      <c r="G256" s="13"/>
    </row>
    <row r="257" spans="1:7" x14ac:dyDescent="0.25">
      <c r="A257" s="15">
        <v>1</v>
      </c>
      <c r="B257" s="16" t="s">
        <v>56</v>
      </c>
      <c r="C257" s="17">
        <v>35</v>
      </c>
      <c r="D257" s="18" t="s">
        <v>21</v>
      </c>
      <c r="E257" s="6">
        <v>5.7759259259259265E-4</v>
      </c>
      <c r="F257" s="19">
        <v>56.92</v>
      </c>
      <c r="G257" s="13"/>
    </row>
    <row r="258" spans="1:7" x14ac:dyDescent="0.25">
      <c r="A258" s="15">
        <v>1</v>
      </c>
      <c r="B258" s="16" t="s">
        <v>56</v>
      </c>
      <c r="C258" s="17">
        <v>35</v>
      </c>
      <c r="D258" s="18" t="s">
        <v>21</v>
      </c>
      <c r="E258" s="6">
        <v>5.8741898148148141E-4</v>
      </c>
      <c r="F258" s="19">
        <v>55.97</v>
      </c>
      <c r="G258" s="13"/>
    </row>
    <row r="259" spans="1:7" x14ac:dyDescent="0.25">
      <c r="A259" s="15">
        <v>1</v>
      </c>
      <c r="B259" s="16" t="s">
        <v>56</v>
      </c>
      <c r="C259" s="17">
        <v>35</v>
      </c>
      <c r="D259" s="18" t="s">
        <v>21</v>
      </c>
      <c r="E259" s="6">
        <v>5.8538194444444447E-4</v>
      </c>
      <c r="F259" s="19">
        <v>56.16</v>
      </c>
      <c r="G259" s="13"/>
    </row>
    <row r="260" spans="1:7" x14ac:dyDescent="0.25">
      <c r="A260" s="15">
        <v>1</v>
      </c>
      <c r="B260" s="16" t="s">
        <v>56</v>
      </c>
      <c r="C260" s="17">
        <v>35</v>
      </c>
      <c r="D260" s="18" t="s">
        <v>21</v>
      </c>
      <c r="E260" s="6">
        <v>5.7987268518518511E-4</v>
      </c>
      <c r="F260" s="19">
        <v>56.69</v>
      </c>
      <c r="G260" s="13"/>
    </row>
    <row r="261" spans="1:7" x14ac:dyDescent="0.25">
      <c r="A261" s="15">
        <v>1</v>
      </c>
      <c r="B261" s="16" t="s">
        <v>51</v>
      </c>
      <c r="C261" s="17">
        <v>35</v>
      </c>
      <c r="D261" s="18" t="s">
        <v>14</v>
      </c>
      <c r="E261" s="6">
        <v>1.4496643518518519E-3</v>
      </c>
      <c r="F261" s="19">
        <v>22.68</v>
      </c>
      <c r="G261" s="13"/>
    </row>
    <row r="262" spans="1:7" x14ac:dyDescent="0.25">
      <c r="A262" s="15">
        <v>1</v>
      </c>
      <c r="B262" s="16" t="s">
        <v>51</v>
      </c>
      <c r="C262" s="17">
        <v>35</v>
      </c>
      <c r="D262" s="18" t="s">
        <v>14</v>
      </c>
      <c r="E262" s="6">
        <v>6.1506944444444445E-4</v>
      </c>
      <c r="F262" s="19">
        <v>53.45</v>
      </c>
      <c r="G262" s="13"/>
    </row>
    <row r="263" spans="1:7" x14ac:dyDescent="0.25">
      <c r="A263" s="15">
        <v>1</v>
      </c>
      <c r="B263" s="16" t="s">
        <v>51</v>
      </c>
      <c r="C263" s="17">
        <v>35</v>
      </c>
      <c r="D263" s="18" t="s">
        <v>14</v>
      </c>
      <c r="E263" s="6">
        <v>5.9674768518518518E-4</v>
      </c>
      <c r="F263" s="19">
        <v>55.09</v>
      </c>
      <c r="G263" s="13"/>
    </row>
    <row r="264" spans="1:7" x14ac:dyDescent="0.25">
      <c r="A264" s="15">
        <v>1</v>
      </c>
      <c r="B264" s="16" t="s">
        <v>51</v>
      </c>
      <c r="C264" s="17">
        <v>35</v>
      </c>
      <c r="D264" s="18" t="s">
        <v>14</v>
      </c>
      <c r="E264" s="6">
        <v>5.9800925925925918E-4</v>
      </c>
      <c r="F264" s="19">
        <v>54.97</v>
      </c>
      <c r="G264" s="13"/>
    </row>
    <row r="265" spans="1:7" x14ac:dyDescent="0.25">
      <c r="A265" s="15">
        <v>1</v>
      </c>
      <c r="B265" s="16" t="s">
        <v>51</v>
      </c>
      <c r="C265" s="17">
        <v>35</v>
      </c>
      <c r="D265" s="18" t="s">
        <v>14</v>
      </c>
      <c r="E265" s="6">
        <v>6.0435185185185179E-4</v>
      </c>
      <c r="F265" s="19">
        <v>54.4</v>
      </c>
      <c r="G265" s="13"/>
    </row>
    <row r="266" spans="1:7" x14ac:dyDescent="0.25">
      <c r="A266" s="15">
        <v>1</v>
      </c>
      <c r="B266" s="16" t="s">
        <v>51</v>
      </c>
      <c r="C266" s="17">
        <v>35</v>
      </c>
      <c r="D266" s="18" t="s">
        <v>14</v>
      </c>
      <c r="E266" s="6">
        <v>5.9409722222222221E-4</v>
      </c>
      <c r="F266" s="19">
        <v>55.34</v>
      </c>
      <c r="G266" s="13"/>
    </row>
    <row r="267" spans="1:7" x14ac:dyDescent="0.25">
      <c r="A267" s="15">
        <v>1</v>
      </c>
      <c r="B267" s="16" t="s">
        <v>51</v>
      </c>
      <c r="C267" s="17">
        <v>35</v>
      </c>
      <c r="D267" s="18" t="s">
        <v>14</v>
      </c>
      <c r="E267" s="6">
        <v>5.9453703703703708E-4</v>
      </c>
      <c r="F267" s="19">
        <v>55.3</v>
      </c>
      <c r="G267" s="13"/>
    </row>
    <row r="268" spans="1:7" x14ac:dyDescent="0.25">
      <c r="A268" s="15">
        <v>1</v>
      </c>
      <c r="B268" s="16" t="s">
        <v>51</v>
      </c>
      <c r="C268" s="17">
        <v>35</v>
      </c>
      <c r="D268" s="18" t="s">
        <v>14</v>
      </c>
      <c r="E268" s="6">
        <v>5.8442129629629632E-4</v>
      </c>
      <c r="F268" s="19">
        <v>56.25</v>
      </c>
      <c r="G268" s="13"/>
    </row>
    <row r="269" spans="1:7" x14ac:dyDescent="0.25">
      <c r="A269" s="15">
        <v>1</v>
      </c>
      <c r="B269" s="16" t="s">
        <v>51</v>
      </c>
      <c r="C269" s="17">
        <v>35</v>
      </c>
      <c r="D269" s="18" t="s">
        <v>14</v>
      </c>
      <c r="E269" s="6">
        <v>5.8664351851851857E-4</v>
      </c>
      <c r="F269" s="19">
        <v>56.04</v>
      </c>
      <c r="G269" s="13"/>
    </row>
    <row r="270" spans="1:7" x14ac:dyDescent="0.25">
      <c r="A270" s="15">
        <v>1</v>
      </c>
      <c r="B270" s="16" t="s">
        <v>51</v>
      </c>
      <c r="C270" s="17">
        <v>35</v>
      </c>
      <c r="D270" s="18" t="s">
        <v>14</v>
      </c>
      <c r="E270" s="6">
        <v>5.8043981481481477E-4</v>
      </c>
      <c r="F270" s="19">
        <v>56.64</v>
      </c>
      <c r="G270" s="13"/>
    </row>
    <row r="271" spans="1:7" x14ac:dyDescent="0.25">
      <c r="A271" s="15">
        <v>1</v>
      </c>
      <c r="B271" s="16" t="s">
        <v>51</v>
      </c>
      <c r="C271" s="17">
        <v>35</v>
      </c>
      <c r="D271" s="18" t="s">
        <v>14</v>
      </c>
      <c r="E271" s="6">
        <v>5.8105324074074071E-4</v>
      </c>
      <c r="F271" s="19">
        <v>56.58</v>
      </c>
      <c r="G271" s="13"/>
    </row>
    <row r="272" spans="1:7" x14ac:dyDescent="0.25">
      <c r="A272" s="15">
        <v>1</v>
      </c>
      <c r="B272" s="16" t="s">
        <v>51</v>
      </c>
      <c r="C272" s="17">
        <v>35</v>
      </c>
      <c r="D272" s="18" t="s">
        <v>14</v>
      </c>
      <c r="E272" s="6">
        <v>5.7958333333333332E-4</v>
      </c>
      <c r="F272" s="19">
        <v>56.72</v>
      </c>
      <c r="G272" s="13"/>
    </row>
    <row r="273" spans="1:7" x14ac:dyDescent="0.25">
      <c r="A273" s="15">
        <v>1</v>
      </c>
      <c r="B273" s="16" t="s">
        <v>51</v>
      </c>
      <c r="C273" s="17">
        <v>35</v>
      </c>
      <c r="D273" s="18" t="s">
        <v>14</v>
      </c>
      <c r="E273" s="6">
        <v>5.7930555555555545E-4</v>
      </c>
      <c r="F273" s="19">
        <v>56.75</v>
      </c>
      <c r="G273" s="13"/>
    </row>
    <row r="274" spans="1:7" x14ac:dyDescent="0.25">
      <c r="A274" s="15">
        <v>1</v>
      </c>
      <c r="B274" s="16" t="s">
        <v>51</v>
      </c>
      <c r="C274" s="17">
        <v>35</v>
      </c>
      <c r="D274" s="18" t="s">
        <v>14</v>
      </c>
      <c r="E274" s="6">
        <v>5.7848379629629634E-4</v>
      </c>
      <c r="F274" s="19">
        <v>56.83</v>
      </c>
      <c r="G274" s="13"/>
    </row>
    <row r="275" spans="1:7" x14ac:dyDescent="0.25">
      <c r="A275" s="15">
        <v>1</v>
      </c>
      <c r="B275" s="16" t="s">
        <v>51</v>
      </c>
      <c r="C275" s="17">
        <v>35</v>
      </c>
      <c r="D275" s="18" t="s">
        <v>14</v>
      </c>
      <c r="E275" s="6">
        <v>5.8003472222222224E-4</v>
      </c>
      <c r="F275" s="19">
        <v>56.68</v>
      </c>
      <c r="G275" s="13"/>
    </row>
    <row r="276" spans="1:7" x14ac:dyDescent="0.25">
      <c r="A276" s="15">
        <v>1</v>
      </c>
      <c r="B276" s="16" t="s">
        <v>51</v>
      </c>
      <c r="C276" s="17">
        <v>35</v>
      </c>
      <c r="D276" s="18" t="s">
        <v>14</v>
      </c>
      <c r="E276" s="6">
        <v>5.7744212962962968E-4</v>
      </c>
      <c r="F276" s="19">
        <v>56.93</v>
      </c>
      <c r="G276" s="13"/>
    </row>
    <row r="277" spans="1:7" x14ac:dyDescent="0.25">
      <c r="A277" s="15">
        <v>1</v>
      </c>
      <c r="B277" s="16" t="s">
        <v>51</v>
      </c>
      <c r="C277" s="17">
        <v>35</v>
      </c>
      <c r="D277" s="18" t="s">
        <v>14</v>
      </c>
      <c r="E277" s="6">
        <v>5.7891203703703707E-4</v>
      </c>
      <c r="F277" s="19">
        <v>56.79</v>
      </c>
      <c r="G277" s="13"/>
    </row>
    <row r="278" spans="1:7" x14ac:dyDescent="0.25">
      <c r="A278" s="15">
        <v>1</v>
      </c>
      <c r="B278" s="16" t="s">
        <v>51</v>
      </c>
      <c r="C278" s="17">
        <v>35</v>
      </c>
      <c r="D278" s="18" t="s">
        <v>14</v>
      </c>
      <c r="E278" s="6">
        <v>5.7725694444444448E-4</v>
      </c>
      <c r="F278" s="19">
        <v>56.95</v>
      </c>
      <c r="G278" s="13"/>
    </row>
    <row r="279" spans="1:7" x14ac:dyDescent="0.25">
      <c r="A279" s="15">
        <v>1</v>
      </c>
      <c r="B279" s="16" t="s">
        <v>51</v>
      </c>
      <c r="C279" s="17">
        <v>35</v>
      </c>
      <c r="D279" s="18" t="s">
        <v>14</v>
      </c>
      <c r="E279" s="6">
        <v>5.7420138888888885E-4</v>
      </c>
      <c r="F279" s="19">
        <v>57.25</v>
      </c>
      <c r="G279" s="13"/>
    </row>
    <row r="280" spans="1:7" x14ac:dyDescent="0.25">
      <c r="A280" s="15">
        <v>1</v>
      </c>
      <c r="B280" s="16" t="s">
        <v>51</v>
      </c>
      <c r="C280" s="17">
        <v>35</v>
      </c>
      <c r="D280" s="18" t="s">
        <v>14</v>
      </c>
      <c r="E280" s="6">
        <v>5.8250000000000001E-4</v>
      </c>
      <c r="F280" s="19">
        <v>56.44</v>
      </c>
      <c r="G280" s="13"/>
    </row>
    <row r="281" spans="1:7" x14ac:dyDescent="0.25">
      <c r="A281" s="15">
        <v>1</v>
      </c>
      <c r="B281" s="16" t="s">
        <v>51</v>
      </c>
      <c r="C281" s="17">
        <v>35</v>
      </c>
      <c r="D281" s="18" t="s">
        <v>14</v>
      </c>
      <c r="E281" s="6">
        <v>5.8246527777777778E-4</v>
      </c>
      <c r="F281" s="19">
        <v>56.44</v>
      </c>
      <c r="G281" s="13"/>
    </row>
    <row r="282" spans="1:7" x14ac:dyDescent="0.25">
      <c r="A282" s="15">
        <v>1</v>
      </c>
      <c r="B282" s="16" t="s">
        <v>51</v>
      </c>
      <c r="C282" s="17">
        <v>35</v>
      </c>
      <c r="D282" s="18" t="s">
        <v>14</v>
      </c>
      <c r="E282" s="6">
        <v>5.7887731481481484E-4</v>
      </c>
      <c r="F282" s="19">
        <v>56.79</v>
      </c>
      <c r="G282" s="13"/>
    </row>
    <row r="283" spans="1:7" x14ac:dyDescent="0.25">
      <c r="A283" s="15">
        <v>1</v>
      </c>
      <c r="B283" s="16" t="s">
        <v>51</v>
      </c>
      <c r="C283" s="17">
        <v>35</v>
      </c>
      <c r="D283" s="18" t="s">
        <v>14</v>
      </c>
      <c r="E283" s="6">
        <v>5.7827546296296294E-4</v>
      </c>
      <c r="F283" s="19">
        <v>56.85</v>
      </c>
      <c r="G283" s="13"/>
    </row>
    <row r="284" spans="1:7" x14ac:dyDescent="0.25">
      <c r="A284" s="15">
        <v>1</v>
      </c>
      <c r="B284" s="16" t="s">
        <v>51</v>
      </c>
      <c r="C284" s="17">
        <v>35</v>
      </c>
      <c r="D284" s="18" t="s">
        <v>14</v>
      </c>
      <c r="E284" s="6">
        <v>5.793171296296296E-4</v>
      </c>
      <c r="F284" s="19">
        <v>56.75</v>
      </c>
      <c r="G284" s="13"/>
    </row>
    <row r="285" spans="1:7" x14ac:dyDescent="0.25">
      <c r="A285" s="15">
        <v>1</v>
      </c>
      <c r="B285" s="16" t="s">
        <v>51</v>
      </c>
      <c r="C285" s="17">
        <v>35</v>
      </c>
      <c r="D285" s="18" t="s">
        <v>14</v>
      </c>
      <c r="E285" s="6">
        <v>5.8775462962962959E-4</v>
      </c>
      <c r="F285" s="19">
        <v>55.93</v>
      </c>
      <c r="G285" s="13"/>
    </row>
    <row r="286" spans="1:7" x14ac:dyDescent="0.25">
      <c r="A286" s="15">
        <v>1</v>
      </c>
      <c r="B286" s="16" t="s">
        <v>51</v>
      </c>
      <c r="C286" s="17">
        <v>35</v>
      </c>
      <c r="D286" s="18" t="s">
        <v>14</v>
      </c>
      <c r="E286" s="6">
        <v>5.7810185185185189E-4</v>
      </c>
      <c r="F286" s="19">
        <v>56.87</v>
      </c>
      <c r="G286" s="13"/>
    </row>
    <row r="287" spans="1:7" x14ac:dyDescent="0.25">
      <c r="A287" s="15">
        <v>1</v>
      </c>
      <c r="B287" s="16" t="s">
        <v>51</v>
      </c>
      <c r="C287" s="17">
        <v>35</v>
      </c>
      <c r="D287" s="18" t="s">
        <v>14</v>
      </c>
      <c r="E287" s="6">
        <v>5.8239583333333331E-4</v>
      </c>
      <c r="F287" s="19">
        <v>56.45</v>
      </c>
      <c r="G287" s="13"/>
    </row>
    <row r="288" spans="1:7" x14ac:dyDescent="0.25">
      <c r="A288" s="15">
        <v>1</v>
      </c>
      <c r="B288" s="16" t="s">
        <v>51</v>
      </c>
      <c r="C288" s="17">
        <v>35</v>
      </c>
      <c r="D288" s="18" t="s">
        <v>14</v>
      </c>
      <c r="E288" s="6">
        <v>5.7771990740740733E-4</v>
      </c>
      <c r="F288" s="19">
        <v>56.9</v>
      </c>
      <c r="G288" s="13"/>
    </row>
    <row r="289" spans="1:7" x14ac:dyDescent="0.25">
      <c r="A289" s="15">
        <v>1</v>
      </c>
      <c r="B289" s="16" t="s">
        <v>51</v>
      </c>
      <c r="C289" s="17">
        <v>35</v>
      </c>
      <c r="D289" s="18" t="s">
        <v>14</v>
      </c>
      <c r="E289" s="6">
        <v>5.7719907407407405E-4</v>
      </c>
      <c r="F289" s="19">
        <v>56.96</v>
      </c>
      <c r="G289" s="13"/>
    </row>
    <row r="290" spans="1:7" x14ac:dyDescent="0.25">
      <c r="A290" s="15">
        <v>1</v>
      </c>
      <c r="B290" s="16" t="s">
        <v>51</v>
      </c>
      <c r="C290" s="17">
        <v>35</v>
      </c>
      <c r="D290" s="18" t="s">
        <v>14</v>
      </c>
      <c r="E290" s="6">
        <v>5.79525462962963E-4</v>
      </c>
      <c r="F290" s="19">
        <v>56.73</v>
      </c>
      <c r="G290" s="13"/>
    </row>
    <row r="291" spans="1:7" x14ac:dyDescent="0.25">
      <c r="A291" s="15">
        <v>1</v>
      </c>
      <c r="B291" s="16" t="s">
        <v>51</v>
      </c>
      <c r="C291" s="17">
        <v>35</v>
      </c>
      <c r="D291" s="18" t="s">
        <v>14</v>
      </c>
      <c r="E291" s="6">
        <v>5.7662037037037046E-4</v>
      </c>
      <c r="F291" s="19">
        <v>57.01</v>
      </c>
      <c r="G291" s="13"/>
    </row>
    <row r="292" spans="1:7" x14ac:dyDescent="0.25">
      <c r="A292" s="15">
        <v>1</v>
      </c>
      <c r="B292" s="16" t="s">
        <v>51</v>
      </c>
      <c r="C292" s="17">
        <v>35</v>
      </c>
      <c r="D292" s="18" t="s">
        <v>14</v>
      </c>
      <c r="E292" s="6">
        <v>5.7540509259259253E-4</v>
      </c>
      <c r="F292" s="19">
        <v>57.13</v>
      </c>
      <c r="G292" s="13"/>
    </row>
    <row r="293" spans="1:7" x14ac:dyDescent="0.25">
      <c r="A293" s="15">
        <v>1</v>
      </c>
      <c r="B293" s="16" t="s">
        <v>51</v>
      </c>
      <c r="C293" s="17">
        <v>35</v>
      </c>
      <c r="D293" s="18" t="s">
        <v>14</v>
      </c>
      <c r="E293" s="6">
        <v>5.7457175925925926E-4</v>
      </c>
      <c r="F293" s="19">
        <v>57.22</v>
      </c>
      <c r="G293" s="13"/>
    </row>
    <row r="294" spans="1:7" x14ac:dyDescent="0.25">
      <c r="A294" s="15">
        <v>1</v>
      </c>
      <c r="B294" s="16" t="s">
        <v>51</v>
      </c>
      <c r="C294" s="17">
        <v>35</v>
      </c>
      <c r="D294" s="18" t="s">
        <v>14</v>
      </c>
      <c r="E294" s="6">
        <v>5.8250000000000001E-4</v>
      </c>
      <c r="F294" s="19">
        <v>56.44</v>
      </c>
      <c r="G294" s="13"/>
    </row>
    <row r="295" spans="1:7" x14ac:dyDescent="0.25">
      <c r="A295" s="15">
        <v>1</v>
      </c>
      <c r="B295" s="16" t="s">
        <v>51</v>
      </c>
      <c r="C295" s="17">
        <v>35</v>
      </c>
      <c r="D295" s="18" t="s">
        <v>14</v>
      </c>
      <c r="E295" s="6">
        <v>5.9421296296296295E-4</v>
      </c>
      <c r="F295" s="19">
        <v>55.33</v>
      </c>
      <c r="G295" s="13"/>
    </row>
    <row r="296" spans="1:7" x14ac:dyDescent="0.25">
      <c r="A296" s="15">
        <v>1</v>
      </c>
      <c r="B296" s="16" t="s">
        <v>52</v>
      </c>
      <c r="C296" s="17">
        <v>35</v>
      </c>
      <c r="D296" s="18" t="s">
        <v>25</v>
      </c>
      <c r="E296" s="6">
        <v>1.4650578703703703E-3</v>
      </c>
      <c r="F296" s="19">
        <v>22.44</v>
      </c>
      <c r="G296" s="13"/>
    </row>
    <row r="297" spans="1:7" x14ac:dyDescent="0.25">
      <c r="A297" s="15">
        <v>1</v>
      </c>
      <c r="B297" s="16" t="s">
        <v>52</v>
      </c>
      <c r="C297" s="17">
        <v>35</v>
      </c>
      <c r="D297" s="18" t="s">
        <v>25</v>
      </c>
      <c r="E297" s="6">
        <v>6.2884259259259263E-4</v>
      </c>
      <c r="F297" s="19">
        <v>52.28</v>
      </c>
      <c r="G297" s="13"/>
    </row>
    <row r="298" spans="1:7" x14ac:dyDescent="0.25">
      <c r="A298" s="15">
        <v>1</v>
      </c>
      <c r="B298" s="16" t="s">
        <v>52</v>
      </c>
      <c r="C298" s="17">
        <v>35</v>
      </c>
      <c r="D298" s="18" t="s">
        <v>25</v>
      </c>
      <c r="E298" s="6">
        <v>6.0718749999999998E-4</v>
      </c>
      <c r="F298" s="19">
        <v>54.14</v>
      </c>
      <c r="G298" s="13"/>
    </row>
    <row r="299" spans="1:7" x14ac:dyDescent="0.25">
      <c r="A299" s="15">
        <v>1</v>
      </c>
      <c r="B299" s="16" t="s">
        <v>52</v>
      </c>
      <c r="C299" s="17">
        <v>35</v>
      </c>
      <c r="D299" s="18" t="s">
        <v>25</v>
      </c>
      <c r="E299" s="6">
        <v>6.1369212962962972E-4</v>
      </c>
      <c r="F299" s="19">
        <v>53.57</v>
      </c>
      <c r="G299" s="13"/>
    </row>
    <row r="300" spans="1:7" x14ac:dyDescent="0.25">
      <c r="A300" s="15">
        <v>1</v>
      </c>
      <c r="B300" s="16" t="s">
        <v>52</v>
      </c>
      <c r="C300" s="17">
        <v>35</v>
      </c>
      <c r="D300" s="18" t="s">
        <v>25</v>
      </c>
      <c r="E300" s="6">
        <v>5.8302083333333329E-4</v>
      </c>
      <c r="F300" s="19">
        <v>56.39</v>
      </c>
      <c r="G300" s="13"/>
    </row>
    <row r="301" spans="1:7" x14ac:dyDescent="0.25">
      <c r="A301" s="15">
        <v>1</v>
      </c>
      <c r="B301" s="16" t="s">
        <v>52</v>
      </c>
      <c r="C301" s="17">
        <v>35</v>
      </c>
      <c r="D301" s="18" t="s">
        <v>25</v>
      </c>
      <c r="E301" s="6">
        <v>5.8480324074074077E-4</v>
      </c>
      <c r="F301" s="19">
        <v>56.22</v>
      </c>
      <c r="G301" s="13"/>
    </row>
    <row r="302" spans="1:7" x14ac:dyDescent="0.25">
      <c r="A302" s="15">
        <v>1</v>
      </c>
      <c r="B302" s="16" t="s">
        <v>52</v>
      </c>
      <c r="C302" s="17">
        <v>35</v>
      </c>
      <c r="D302" s="18" t="s">
        <v>25</v>
      </c>
      <c r="E302" s="6">
        <v>5.8682870370370367E-4</v>
      </c>
      <c r="F302" s="19">
        <v>56.02</v>
      </c>
      <c r="G302" s="13"/>
    </row>
    <row r="303" spans="1:7" x14ac:dyDescent="0.25">
      <c r="A303" s="15">
        <v>1</v>
      </c>
      <c r="B303" s="16" t="s">
        <v>52</v>
      </c>
      <c r="C303" s="17">
        <v>35</v>
      </c>
      <c r="D303" s="18" t="s">
        <v>25</v>
      </c>
      <c r="E303" s="6">
        <v>5.7988425925925926E-4</v>
      </c>
      <c r="F303" s="19">
        <v>56.69</v>
      </c>
      <c r="G303" s="13"/>
    </row>
    <row r="304" spans="1:7" x14ac:dyDescent="0.25">
      <c r="A304" s="15">
        <v>1</v>
      </c>
      <c r="B304" s="16" t="s">
        <v>52</v>
      </c>
      <c r="C304" s="17">
        <v>35</v>
      </c>
      <c r="D304" s="18" t="s">
        <v>25</v>
      </c>
      <c r="E304" s="6">
        <v>5.8526620370370373E-4</v>
      </c>
      <c r="F304" s="19">
        <v>56.17</v>
      </c>
      <c r="G304" s="13"/>
    </row>
    <row r="305" spans="1:7" x14ac:dyDescent="0.25">
      <c r="A305" s="15">
        <v>1</v>
      </c>
      <c r="B305" s="16" t="s">
        <v>52</v>
      </c>
      <c r="C305" s="17">
        <v>35</v>
      </c>
      <c r="D305" s="18" t="s">
        <v>25</v>
      </c>
      <c r="E305" s="6">
        <v>5.9508101851851855E-4</v>
      </c>
      <c r="F305" s="19">
        <v>55.24</v>
      </c>
      <c r="G305" s="13"/>
    </row>
    <row r="306" spans="1:7" x14ac:dyDescent="0.25">
      <c r="A306" s="15">
        <v>1</v>
      </c>
      <c r="B306" s="16" t="s">
        <v>52</v>
      </c>
      <c r="C306" s="17">
        <v>35</v>
      </c>
      <c r="D306" s="18" t="s">
        <v>25</v>
      </c>
      <c r="E306" s="6">
        <v>5.7947916666666662E-4</v>
      </c>
      <c r="F306" s="19">
        <v>56.73</v>
      </c>
      <c r="G306" s="13"/>
    </row>
    <row r="307" spans="1:7" x14ac:dyDescent="0.25">
      <c r="A307" s="15">
        <v>1</v>
      </c>
      <c r="B307" s="16" t="s">
        <v>52</v>
      </c>
      <c r="C307" s="17">
        <v>35</v>
      </c>
      <c r="D307" s="18" t="s">
        <v>25</v>
      </c>
      <c r="E307" s="6">
        <v>5.7950231481481481E-4</v>
      </c>
      <c r="F307" s="19">
        <v>56.73</v>
      </c>
      <c r="G307" s="13"/>
    </row>
    <row r="308" spans="1:7" x14ac:dyDescent="0.25">
      <c r="A308" s="15">
        <v>1</v>
      </c>
      <c r="B308" s="16" t="s">
        <v>52</v>
      </c>
      <c r="C308" s="17">
        <v>35</v>
      </c>
      <c r="D308" s="18" t="s">
        <v>25</v>
      </c>
      <c r="E308" s="6">
        <v>5.8033564814814818E-4</v>
      </c>
      <c r="F308" s="19">
        <v>56.65</v>
      </c>
      <c r="G308" s="13"/>
    </row>
    <row r="309" spans="1:7" x14ac:dyDescent="0.25">
      <c r="A309" s="15">
        <v>1</v>
      </c>
      <c r="B309" s="16" t="s">
        <v>52</v>
      </c>
      <c r="C309" s="17">
        <v>35</v>
      </c>
      <c r="D309" s="18" t="s">
        <v>25</v>
      </c>
      <c r="E309" s="6">
        <v>5.7961805555555555E-4</v>
      </c>
      <c r="F309" s="19">
        <v>56.72</v>
      </c>
      <c r="G309" s="13"/>
    </row>
    <row r="310" spans="1:7" x14ac:dyDescent="0.25">
      <c r="A310" s="15">
        <v>1</v>
      </c>
      <c r="B310" s="16" t="s">
        <v>52</v>
      </c>
      <c r="C310" s="17">
        <v>35</v>
      </c>
      <c r="D310" s="18" t="s">
        <v>25</v>
      </c>
      <c r="E310" s="6">
        <v>5.8578703703703711E-4</v>
      </c>
      <c r="F310" s="19">
        <v>56.12</v>
      </c>
      <c r="G310" s="13"/>
    </row>
    <row r="311" spans="1:7" x14ac:dyDescent="0.25">
      <c r="A311" s="15">
        <v>1</v>
      </c>
      <c r="B311" s="16" t="s">
        <v>52</v>
      </c>
      <c r="C311" s="17">
        <v>35</v>
      </c>
      <c r="D311" s="18" t="s">
        <v>25</v>
      </c>
      <c r="E311" s="6">
        <v>5.8093749999999997E-4</v>
      </c>
      <c r="F311" s="19">
        <v>56.59</v>
      </c>
      <c r="G311" s="13"/>
    </row>
    <row r="312" spans="1:7" x14ac:dyDescent="0.25">
      <c r="A312" s="15">
        <v>1</v>
      </c>
      <c r="B312" s="16" t="s">
        <v>52</v>
      </c>
      <c r="C312" s="17">
        <v>35</v>
      </c>
      <c r="D312" s="18" t="s">
        <v>25</v>
      </c>
      <c r="E312" s="6">
        <v>5.8252314814814809E-4</v>
      </c>
      <c r="F312" s="19">
        <v>56.44</v>
      </c>
      <c r="G312" s="13"/>
    </row>
    <row r="313" spans="1:7" x14ac:dyDescent="0.25">
      <c r="A313" s="15">
        <v>1</v>
      </c>
      <c r="B313" s="16" t="s">
        <v>52</v>
      </c>
      <c r="C313" s="17">
        <v>35</v>
      </c>
      <c r="D313" s="18" t="s">
        <v>25</v>
      </c>
      <c r="E313" s="6">
        <v>5.8537037037037032E-4</v>
      </c>
      <c r="F313" s="19">
        <v>56.16</v>
      </c>
      <c r="G313" s="13"/>
    </row>
    <row r="314" spans="1:7" x14ac:dyDescent="0.25">
      <c r="A314" s="15">
        <v>1</v>
      </c>
      <c r="B314" s="16" t="s">
        <v>52</v>
      </c>
      <c r="C314" s="17">
        <v>35</v>
      </c>
      <c r="D314" s="18" t="s">
        <v>25</v>
      </c>
      <c r="E314" s="6">
        <v>5.8358796296296294E-4</v>
      </c>
      <c r="F314" s="19">
        <v>56.33</v>
      </c>
      <c r="G314" s="13"/>
    </row>
    <row r="315" spans="1:7" x14ac:dyDescent="0.25">
      <c r="A315" s="15">
        <v>1</v>
      </c>
      <c r="B315" s="16" t="s">
        <v>52</v>
      </c>
      <c r="C315" s="17">
        <v>35</v>
      </c>
      <c r="D315" s="18" t="s">
        <v>25</v>
      </c>
      <c r="E315" s="6">
        <v>5.839699074074074E-4</v>
      </c>
      <c r="F315" s="19">
        <v>56.3</v>
      </c>
      <c r="G315" s="13"/>
    </row>
    <row r="316" spans="1:7" x14ac:dyDescent="0.25">
      <c r="A316" s="15">
        <v>1</v>
      </c>
      <c r="B316" s="16" t="s">
        <v>52</v>
      </c>
      <c r="C316" s="17">
        <v>35</v>
      </c>
      <c r="D316" s="18" t="s">
        <v>25</v>
      </c>
      <c r="E316" s="6">
        <v>5.8377314814814815E-4</v>
      </c>
      <c r="F316" s="19">
        <v>56.31</v>
      </c>
      <c r="G316" s="13"/>
    </row>
    <row r="317" spans="1:7" x14ac:dyDescent="0.25">
      <c r="A317" s="15">
        <v>1</v>
      </c>
      <c r="B317" s="16" t="s">
        <v>52</v>
      </c>
      <c r="C317" s="17">
        <v>35</v>
      </c>
      <c r="D317" s="18" t="s">
        <v>25</v>
      </c>
      <c r="E317" s="6">
        <v>5.7866898148148155E-4</v>
      </c>
      <c r="F317" s="19">
        <v>56.81</v>
      </c>
      <c r="G317" s="13"/>
    </row>
    <row r="318" spans="1:7" x14ac:dyDescent="0.25">
      <c r="A318" s="15">
        <v>1</v>
      </c>
      <c r="B318" s="16" t="s">
        <v>52</v>
      </c>
      <c r="C318" s="17">
        <v>35</v>
      </c>
      <c r="D318" s="18" t="s">
        <v>25</v>
      </c>
      <c r="E318" s="6">
        <v>5.8045138888888892E-4</v>
      </c>
      <c r="F318" s="19">
        <v>56.64</v>
      </c>
      <c r="G318" s="13"/>
    </row>
    <row r="319" spans="1:7" x14ac:dyDescent="0.25">
      <c r="A319" s="15">
        <v>1</v>
      </c>
      <c r="B319" s="16" t="s">
        <v>52</v>
      </c>
      <c r="C319" s="17">
        <v>35</v>
      </c>
      <c r="D319" s="18" t="s">
        <v>25</v>
      </c>
      <c r="E319" s="6">
        <v>5.8752314814814811E-4</v>
      </c>
      <c r="F319" s="19">
        <v>55.96</v>
      </c>
      <c r="G319" s="13"/>
    </row>
    <row r="320" spans="1:7" x14ac:dyDescent="0.25">
      <c r="A320" s="15">
        <v>1</v>
      </c>
      <c r="B320" s="16" t="s">
        <v>52</v>
      </c>
      <c r="C320" s="17">
        <v>35</v>
      </c>
      <c r="D320" s="18" t="s">
        <v>25</v>
      </c>
      <c r="E320" s="6">
        <v>5.8922453703703708E-4</v>
      </c>
      <c r="F320" s="19">
        <v>55.79</v>
      </c>
      <c r="G320" s="13"/>
    </row>
    <row r="321" spans="1:7" x14ac:dyDescent="0.25">
      <c r="A321" s="15">
        <v>1</v>
      </c>
      <c r="B321" s="16" t="s">
        <v>52</v>
      </c>
      <c r="C321" s="17">
        <v>35</v>
      </c>
      <c r="D321" s="18" t="s">
        <v>25</v>
      </c>
      <c r="E321" s="6">
        <v>5.8185185185185184E-4</v>
      </c>
      <c r="F321" s="19">
        <v>56.5</v>
      </c>
      <c r="G321" s="13"/>
    </row>
    <row r="322" spans="1:7" x14ac:dyDescent="0.25">
      <c r="A322" s="15">
        <v>1</v>
      </c>
      <c r="B322" s="16" t="s">
        <v>52</v>
      </c>
      <c r="C322" s="17">
        <v>35</v>
      </c>
      <c r="D322" s="18" t="s">
        <v>25</v>
      </c>
      <c r="E322" s="6">
        <v>5.8050925925925924E-4</v>
      </c>
      <c r="F322" s="19">
        <v>56.63</v>
      </c>
      <c r="G322" s="13"/>
    </row>
    <row r="323" spans="1:7" x14ac:dyDescent="0.25">
      <c r="A323" s="15">
        <v>1</v>
      </c>
      <c r="B323" s="16" t="s">
        <v>52</v>
      </c>
      <c r="C323" s="17">
        <v>35</v>
      </c>
      <c r="D323" s="18" t="s">
        <v>25</v>
      </c>
      <c r="E323" s="6">
        <v>5.8103009259259262E-4</v>
      </c>
      <c r="F323" s="19">
        <v>56.58</v>
      </c>
      <c r="G323" s="13"/>
    </row>
    <row r="324" spans="1:7" x14ac:dyDescent="0.25">
      <c r="A324" s="15">
        <v>1</v>
      </c>
      <c r="B324" s="16" t="s">
        <v>52</v>
      </c>
      <c r="C324" s="17">
        <v>35</v>
      </c>
      <c r="D324" s="18" t="s">
        <v>25</v>
      </c>
      <c r="E324" s="6">
        <v>5.7965277777777778E-4</v>
      </c>
      <c r="F324" s="19">
        <v>56.71</v>
      </c>
      <c r="G324" s="13"/>
    </row>
    <row r="325" spans="1:7" x14ac:dyDescent="0.25">
      <c r="A325" s="15">
        <v>1</v>
      </c>
      <c r="B325" s="16" t="s">
        <v>52</v>
      </c>
      <c r="C325" s="17">
        <v>35</v>
      </c>
      <c r="D325" s="18" t="s">
        <v>25</v>
      </c>
      <c r="E325" s="6">
        <v>5.8140046296296293E-4</v>
      </c>
      <c r="F325" s="19">
        <v>56.54</v>
      </c>
      <c r="G325" s="13"/>
    </row>
    <row r="326" spans="1:7" x14ac:dyDescent="0.25">
      <c r="A326" s="15">
        <v>1</v>
      </c>
      <c r="B326" s="16" t="s">
        <v>52</v>
      </c>
      <c r="C326" s="17">
        <v>35</v>
      </c>
      <c r="D326" s="18" t="s">
        <v>25</v>
      </c>
      <c r="E326" s="6">
        <v>5.8300925925925924E-4</v>
      </c>
      <c r="F326" s="19">
        <v>56.39</v>
      </c>
      <c r="G326" s="13"/>
    </row>
    <row r="327" spans="1:7" x14ac:dyDescent="0.25">
      <c r="A327" s="15">
        <v>1</v>
      </c>
      <c r="B327" s="16" t="s">
        <v>52</v>
      </c>
      <c r="C327" s="17">
        <v>35</v>
      </c>
      <c r="D327" s="18" t="s">
        <v>25</v>
      </c>
      <c r="E327" s="6">
        <v>5.8403935185185186E-4</v>
      </c>
      <c r="F327" s="19">
        <v>56.29</v>
      </c>
      <c r="G327" s="13"/>
    </row>
    <row r="328" spans="1:7" x14ac:dyDescent="0.25">
      <c r="A328" s="15">
        <v>1</v>
      </c>
      <c r="B328" s="16" t="s">
        <v>52</v>
      </c>
      <c r="C328" s="17">
        <v>35</v>
      </c>
      <c r="D328" s="18" t="s">
        <v>25</v>
      </c>
      <c r="E328" s="6">
        <v>5.831018518518519E-4</v>
      </c>
      <c r="F328" s="19">
        <v>56.38</v>
      </c>
      <c r="G328" s="13"/>
    </row>
    <row r="329" spans="1:7" x14ac:dyDescent="0.25">
      <c r="A329" s="15">
        <v>1</v>
      </c>
      <c r="B329" s="16" t="s">
        <v>52</v>
      </c>
      <c r="C329" s="17">
        <v>35</v>
      </c>
      <c r="D329" s="18" t="s">
        <v>25</v>
      </c>
      <c r="E329" s="6">
        <v>5.8145833333333335E-4</v>
      </c>
      <c r="F329" s="19">
        <v>56.54</v>
      </c>
      <c r="G329" s="13"/>
    </row>
    <row r="330" spans="1:7" x14ac:dyDescent="0.25">
      <c r="A330" s="15">
        <v>1</v>
      </c>
      <c r="B330" s="16" t="s">
        <v>52</v>
      </c>
      <c r="C330" s="17">
        <v>35</v>
      </c>
      <c r="D330" s="18" t="s">
        <v>25</v>
      </c>
      <c r="E330" s="6">
        <v>5.8037037037037031E-4</v>
      </c>
      <c r="F330" s="19">
        <v>56.64</v>
      </c>
      <c r="G330" s="13"/>
    </row>
    <row r="331" spans="1:7" x14ac:dyDescent="0.25">
      <c r="A331" s="15">
        <v>1</v>
      </c>
      <c r="B331" s="16" t="s">
        <v>657</v>
      </c>
      <c r="C331" s="17">
        <v>35</v>
      </c>
      <c r="D331" s="18" t="s">
        <v>30</v>
      </c>
      <c r="E331" s="6">
        <v>1.4143981481481481E-3</v>
      </c>
      <c r="F331" s="19">
        <v>23.24</v>
      </c>
      <c r="G331" s="13"/>
    </row>
    <row r="332" spans="1:7" x14ac:dyDescent="0.25">
      <c r="A332" s="15">
        <v>1</v>
      </c>
      <c r="B332" s="16" t="s">
        <v>657</v>
      </c>
      <c r="C332" s="17">
        <v>35</v>
      </c>
      <c r="D332" s="18" t="s">
        <v>30</v>
      </c>
      <c r="E332" s="6">
        <v>6.1519675925925923E-4</v>
      </c>
      <c r="F332" s="19">
        <v>53.44</v>
      </c>
      <c r="G332" s="13"/>
    </row>
    <row r="333" spans="1:7" x14ac:dyDescent="0.25">
      <c r="A333" s="15">
        <v>1</v>
      </c>
      <c r="B333" s="16" t="s">
        <v>657</v>
      </c>
      <c r="C333" s="17">
        <v>35</v>
      </c>
      <c r="D333" s="18" t="s">
        <v>30</v>
      </c>
      <c r="E333" s="6">
        <v>5.9765046296296291E-4</v>
      </c>
      <c r="F333" s="19">
        <v>55.01</v>
      </c>
      <c r="G333" s="13"/>
    </row>
    <row r="334" spans="1:7" x14ac:dyDescent="0.25">
      <c r="A334" s="15">
        <v>1</v>
      </c>
      <c r="B334" s="16" t="s">
        <v>657</v>
      </c>
      <c r="C334" s="17">
        <v>35</v>
      </c>
      <c r="D334" s="18" t="s">
        <v>30</v>
      </c>
      <c r="E334" s="6">
        <v>6.0165509259259254E-4</v>
      </c>
      <c r="F334" s="19">
        <v>54.64</v>
      </c>
      <c r="G334" s="13"/>
    </row>
    <row r="335" spans="1:7" x14ac:dyDescent="0.25">
      <c r="A335" s="15">
        <v>1</v>
      </c>
      <c r="B335" s="16" t="s">
        <v>657</v>
      </c>
      <c r="C335" s="17">
        <v>35</v>
      </c>
      <c r="D335" s="18" t="s">
        <v>30</v>
      </c>
      <c r="E335" s="6">
        <v>6.0444444444444445E-4</v>
      </c>
      <c r="F335" s="19">
        <v>54.39</v>
      </c>
      <c r="G335" s="13"/>
    </row>
    <row r="336" spans="1:7" x14ac:dyDescent="0.25">
      <c r="A336" s="15">
        <v>1</v>
      </c>
      <c r="B336" s="16" t="s">
        <v>657</v>
      </c>
      <c r="C336" s="17">
        <v>35</v>
      </c>
      <c r="D336" s="18" t="s">
        <v>30</v>
      </c>
      <c r="E336" s="6">
        <v>5.9983796296296293E-4</v>
      </c>
      <c r="F336" s="19">
        <v>54.81</v>
      </c>
      <c r="G336" s="13"/>
    </row>
    <row r="337" spans="1:7" x14ac:dyDescent="0.25">
      <c r="A337" s="15">
        <v>1</v>
      </c>
      <c r="B337" s="16" t="s">
        <v>657</v>
      </c>
      <c r="C337" s="17">
        <v>35</v>
      </c>
      <c r="D337" s="18" t="s">
        <v>30</v>
      </c>
      <c r="E337" s="6">
        <v>5.8197916666666673E-4</v>
      </c>
      <c r="F337" s="19">
        <v>56.49</v>
      </c>
      <c r="G337" s="13"/>
    </row>
    <row r="338" spans="1:7" x14ac:dyDescent="0.25">
      <c r="A338" s="15">
        <v>1</v>
      </c>
      <c r="B338" s="16" t="s">
        <v>657</v>
      </c>
      <c r="C338" s="17">
        <v>35</v>
      </c>
      <c r="D338" s="18" t="s">
        <v>30</v>
      </c>
      <c r="E338" s="6">
        <v>5.8060185185185189E-4</v>
      </c>
      <c r="F338" s="19">
        <v>56.62</v>
      </c>
      <c r="G338" s="13"/>
    </row>
    <row r="339" spans="1:7" x14ac:dyDescent="0.25">
      <c r="A339" s="15">
        <v>1</v>
      </c>
      <c r="B339" s="16" t="s">
        <v>657</v>
      </c>
      <c r="C339" s="17">
        <v>35</v>
      </c>
      <c r="D339" s="18" t="s">
        <v>30</v>
      </c>
      <c r="E339" s="6">
        <v>5.817361111111111E-4</v>
      </c>
      <c r="F339" s="19">
        <v>56.51</v>
      </c>
      <c r="G339" s="13"/>
    </row>
    <row r="340" spans="1:7" x14ac:dyDescent="0.25">
      <c r="A340" s="15">
        <v>1</v>
      </c>
      <c r="B340" s="16" t="s">
        <v>657</v>
      </c>
      <c r="C340" s="17">
        <v>35</v>
      </c>
      <c r="D340" s="18" t="s">
        <v>30</v>
      </c>
      <c r="E340" s="6">
        <v>5.8E-4</v>
      </c>
      <c r="F340" s="19">
        <v>56.68</v>
      </c>
      <c r="G340" s="13"/>
    </row>
    <row r="341" spans="1:7" x14ac:dyDescent="0.25">
      <c r="A341" s="15">
        <v>1</v>
      </c>
      <c r="B341" s="16" t="s">
        <v>657</v>
      </c>
      <c r="C341" s="17">
        <v>35</v>
      </c>
      <c r="D341" s="18" t="s">
        <v>30</v>
      </c>
      <c r="E341" s="6">
        <v>5.8005787037037032E-4</v>
      </c>
      <c r="F341" s="19">
        <v>56.68</v>
      </c>
      <c r="G341" s="13"/>
    </row>
    <row r="342" spans="1:7" x14ac:dyDescent="0.25">
      <c r="A342" s="15">
        <v>1</v>
      </c>
      <c r="B342" s="16" t="s">
        <v>657</v>
      </c>
      <c r="C342" s="17">
        <v>35</v>
      </c>
      <c r="D342" s="18" t="s">
        <v>30</v>
      </c>
      <c r="E342" s="6">
        <v>5.8665509259259261E-4</v>
      </c>
      <c r="F342" s="19">
        <v>56.04</v>
      </c>
      <c r="G342" s="13"/>
    </row>
    <row r="343" spans="1:7" x14ac:dyDescent="0.25">
      <c r="A343" s="15">
        <v>1</v>
      </c>
      <c r="B343" s="16" t="s">
        <v>657</v>
      </c>
      <c r="C343" s="17">
        <v>35</v>
      </c>
      <c r="D343" s="18" t="s">
        <v>30</v>
      </c>
      <c r="E343" s="6">
        <v>5.8378472222222219E-4</v>
      </c>
      <c r="F343" s="19">
        <v>56.31</v>
      </c>
      <c r="G343" s="13"/>
    </row>
    <row r="344" spans="1:7" x14ac:dyDescent="0.25">
      <c r="A344" s="15">
        <v>1</v>
      </c>
      <c r="B344" s="16" t="s">
        <v>657</v>
      </c>
      <c r="C344" s="17">
        <v>35</v>
      </c>
      <c r="D344" s="18" t="s">
        <v>30</v>
      </c>
      <c r="E344" s="6">
        <v>5.7887731481481484E-4</v>
      </c>
      <c r="F344" s="19">
        <v>56.79</v>
      </c>
      <c r="G344" s="13"/>
    </row>
    <row r="345" spans="1:7" x14ac:dyDescent="0.25">
      <c r="A345" s="15">
        <v>1</v>
      </c>
      <c r="B345" s="16" t="s">
        <v>657</v>
      </c>
      <c r="C345" s="17">
        <v>35</v>
      </c>
      <c r="D345" s="18" t="s">
        <v>30</v>
      </c>
      <c r="E345" s="6">
        <v>5.8688657407407398E-4</v>
      </c>
      <c r="F345" s="19">
        <v>56.02</v>
      </c>
      <c r="G345" s="13"/>
    </row>
    <row r="346" spans="1:7" x14ac:dyDescent="0.25">
      <c r="A346" s="15">
        <v>1</v>
      </c>
      <c r="B346" s="16" t="s">
        <v>657</v>
      </c>
      <c r="C346" s="17">
        <v>35</v>
      </c>
      <c r="D346" s="18" t="s">
        <v>30</v>
      </c>
      <c r="E346" s="6">
        <v>5.8030092592592595E-4</v>
      </c>
      <c r="F346" s="19">
        <v>56.65</v>
      </c>
      <c r="G346" s="13"/>
    </row>
    <row r="347" spans="1:7" x14ac:dyDescent="0.25">
      <c r="A347" s="15">
        <v>1</v>
      </c>
      <c r="B347" s="16" t="s">
        <v>657</v>
      </c>
      <c r="C347" s="17">
        <v>35</v>
      </c>
      <c r="D347" s="18" t="s">
        <v>30</v>
      </c>
      <c r="E347" s="6">
        <v>5.7978009259259267E-4</v>
      </c>
      <c r="F347" s="19">
        <v>56.7</v>
      </c>
      <c r="G347" s="13"/>
    </row>
    <row r="348" spans="1:7" x14ac:dyDescent="0.25">
      <c r="A348" s="15">
        <v>1</v>
      </c>
      <c r="B348" s="16" t="s">
        <v>657</v>
      </c>
      <c r="C348" s="17">
        <v>35</v>
      </c>
      <c r="D348" s="18" t="s">
        <v>30</v>
      </c>
      <c r="E348" s="6">
        <v>5.8281249999999989E-4</v>
      </c>
      <c r="F348" s="19">
        <v>56.41</v>
      </c>
      <c r="G348" s="13"/>
    </row>
    <row r="349" spans="1:7" x14ac:dyDescent="0.25">
      <c r="A349" s="15">
        <v>1</v>
      </c>
      <c r="B349" s="16" t="s">
        <v>657</v>
      </c>
      <c r="C349" s="17">
        <v>35</v>
      </c>
      <c r="D349" s="18" t="s">
        <v>30</v>
      </c>
      <c r="E349" s="6">
        <v>5.8350694444444444E-4</v>
      </c>
      <c r="F349" s="19">
        <v>56.34</v>
      </c>
      <c r="G349" s="13"/>
    </row>
    <row r="350" spans="1:7" x14ac:dyDescent="0.25">
      <c r="A350" s="15">
        <v>1</v>
      </c>
      <c r="B350" s="16" t="s">
        <v>657</v>
      </c>
      <c r="C350" s="17">
        <v>35</v>
      </c>
      <c r="D350" s="18" t="s">
        <v>30</v>
      </c>
      <c r="E350" s="6">
        <v>5.7998842592592585E-4</v>
      </c>
      <c r="F350" s="19">
        <v>56.68</v>
      </c>
      <c r="G350" s="13"/>
    </row>
    <row r="351" spans="1:7" x14ac:dyDescent="0.25">
      <c r="A351" s="15">
        <v>1</v>
      </c>
      <c r="B351" s="16" t="s">
        <v>657</v>
      </c>
      <c r="C351" s="17">
        <v>35</v>
      </c>
      <c r="D351" s="18" t="s">
        <v>30</v>
      </c>
      <c r="E351" s="6">
        <v>5.7747685185185191E-4</v>
      </c>
      <c r="F351" s="19">
        <v>56.93</v>
      </c>
      <c r="G351" s="13"/>
    </row>
    <row r="352" spans="1:7" x14ac:dyDescent="0.25">
      <c r="A352" s="15">
        <v>1</v>
      </c>
      <c r="B352" s="16" t="s">
        <v>657</v>
      </c>
      <c r="C352" s="17">
        <v>35</v>
      </c>
      <c r="D352" s="18" t="s">
        <v>30</v>
      </c>
      <c r="E352" s="6">
        <v>5.8687500000000005E-4</v>
      </c>
      <c r="F352" s="19">
        <v>56.02</v>
      </c>
      <c r="G352" s="13"/>
    </row>
    <row r="353" spans="1:7" x14ac:dyDescent="0.25">
      <c r="A353" s="15">
        <v>1</v>
      </c>
      <c r="B353" s="16" t="s">
        <v>657</v>
      </c>
      <c r="C353" s="17">
        <v>35</v>
      </c>
      <c r="D353" s="18" t="s">
        <v>30</v>
      </c>
      <c r="E353" s="6">
        <v>5.7966435185185182E-4</v>
      </c>
      <c r="F353" s="19">
        <v>56.71</v>
      </c>
      <c r="G353" s="13"/>
    </row>
    <row r="354" spans="1:7" x14ac:dyDescent="0.25">
      <c r="A354" s="15">
        <v>1</v>
      </c>
      <c r="B354" s="16" t="s">
        <v>657</v>
      </c>
      <c r="C354" s="17">
        <v>35</v>
      </c>
      <c r="D354" s="18" t="s">
        <v>30</v>
      </c>
      <c r="E354" s="6">
        <v>5.7920138888888886E-4</v>
      </c>
      <c r="F354" s="19">
        <v>56.76</v>
      </c>
      <c r="G354" s="13"/>
    </row>
    <row r="355" spans="1:7" x14ac:dyDescent="0.25">
      <c r="A355" s="15">
        <v>1</v>
      </c>
      <c r="B355" s="16" t="s">
        <v>657</v>
      </c>
      <c r="C355" s="17">
        <v>35</v>
      </c>
      <c r="D355" s="18" t="s">
        <v>30</v>
      </c>
      <c r="E355" s="6">
        <v>5.8555555555555553E-4</v>
      </c>
      <c r="F355" s="19">
        <v>56.14</v>
      </c>
      <c r="G355" s="13"/>
    </row>
    <row r="356" spans="1:7" x14ac:dyDescent="0.25">
      <c r="A356" s="15">
        <v>1</v>
      </c>
      <c r="B356" s="16" t="s">
        <v>657</v>
      </c>
      <c r="C356" s="17">
        <v>35</v>
      </c>
      <c r="D356" s="18" t="s">
        <v>30</v>
      </c>
      <c r="E356" s="6">
        <v>5.7938657407407407E-4</v>
      </c>
      <c r="F356" s="19">
        <v>56.74</v>
      </c>
      <c r="G356" s="13"/>
    </row>
    <row r="357" spans="1:7" x14ac:dyDescent="0.25">
      <c r="A357" s="15">
        <v>1</v>
      </c>
      <c r="B357" s="16" t="s">
        <v>657</v>
      </c>
      <c r="C357" s="17">
        <v>35</v>
      </c>
      <c r="D357" s="18" t="s">
        <v>30</v>
      </c>
      <c r="E357" s="6">
        <v>5.8001157407407404E-4</v>
      </c>
      <c r="F357" s="19">
        <v>56.68</v>
      </c>
      <c r="G357" s="13"/>
    </row>
    <row r="358" spans="1:7" x14ac:dyDescent="0.25">
      <c r="A358" s="15">
        <v>1</v>
      </c>
      <c r="B358" s="16" t="s">
        <v>657</v>
      </c>
      <c r="C358" s="17">
        <v>35</v>
      </c>
      <c r="D358" s="18" t="s">
        <v>30</v>
      </c>
      <c r="E358" s="6">
        <v>5.8100694444444443E-4</v>
      </c>
      <c r="F358" s="19">
        <v>56.58</v>
      </c>
      <c r="G358" s="13"/>
    </row>
    <row r="359" spans="1:7" x14ac:dyDescent="0.25">
      <c r="A359" s="15">
        <v>1</v>
      </c>
      <c r="B359" s="16" t="s">
        <v>657</v>
      </c>
      <c r="C359" s="17">
        <v>35</v>
      </c>
      <c r="D359" s="18" t="s">
        <v>30</v>
      </c>
      <c r="E359" s="6">
        <v>5.7734953703703702E-4</v>
      </c>
      <c r="F359" s="19">
        <v>56.94</v>
      </c>
      <c r="G359" s="13"/>
    </row>
    <row r="360" spans="1:7" x14ac:dyDescent="0.25">
      <c r="A360" s="15">
        <v>1</v>
      </c>
      <c r="B360" s="16" t="s">
        <v>657</v>
      </c>
      <c r="C360" s="17">
        <v>35</v>
      </c>
      <c r="D360" s="18" t="s">
        <v>30</v>
      </c>
      <c r="E360" s="6">
        <v>5.8011574074074074E-4</v>
      </c>
      <c r="F360" s="19">
        <v>56.67</v>
      </c>
      <c r="G360" s="13"/>
    </row>
    <row r="361" spans="1:7" x14ac:dyDescent="0.25">
      <c r="A361" s="15">
        <v>1</v>
      </c>
      <c r="B361" s="16" t="s">
        <v>657</v>
      </c>
      <c r="C361" s="17">
        <v>35</v>
      </c>
      <c r="D361" s="18" t="s">
        <v>30</v>
      </c>
      <c r="E361" s="6">
        <v>5.808680555555555E-4</v>
      </c>
      <c r="F361" s="19">
        <v>56.6</v>
      </c>
      <c r="G361" s="13"/>
    </row>
    <row r="362" spans="1:7" x14ac:dyDescent="0.25">
      <c r="A362" s="15">
        <v>1</v>
      </c>
      <c r="B362" s="16" t="s">
        <v>657</v>
      </c>
      <c r="C362" s="17">
        <v>35</v>
      </c>
      <c r="D362" s="18" t="s">
        <v>30</v>
      </c>
      <c r="E362" s="6">
        <v>5.8226851851851853E-4</v>
      </c>
      <c r="F362" s="19">
        <v>56.46</v>
      </c>
      <c r="G362" s="13"/>
    </row>
    <row r="363" spans="1:7" x14ac:dyDescent="0.25">
      <c r="A363" s="15">
        <v>1</v>
      </c>
      <c r="B363" s="16" t="s">
        <v>657</v>
      </c>
      <c r="C363" s="17">
        <v>35</v>
      </c>
      <c r="D363" s="18" t="s">
        <v>30</v>
      </c>
      <c r="E363" s="6">
        <v>5.8054398148148147E-4</v>
      </c>
      <c r="F363" s="19">
        <v>56.63</v>
      </c>
      <c r="G363" s="13"/>
    </row>
    <row r="364" spans="1:7" x14ac:dyDescent="0.25">
      <c r="A364" s="15">
        <v>1</v>
      </c>
      <c r="B364" s="16" t="s">
        <v>657</v>
      </c>
      <c r="C364" s="17">
        <v>35</v>
      </c>
      <c r="D364" s="18" t="s">
        <v>30</v>
      </c>
      <c r="E364" s="6">
        <v>5.8152777777777782E-4</v>
      </c>
      <c r="F364" s="19">
        <v>56.53</v>
      </c>
      <c r="G364" s="13"/>
    </row>
    <row r="365" spans="1:7" x14ac:dyDescent="0.25">
      <c r="A365" s="15">
        <v>1</v>
      </c>
      <c r="B365" s="16" t="s">
        <v>657</v>
      </c>
      <c r="C365" s="17">
        <v>35</v>
      </c>
      <c r="D365" s="18" t="s">
        <v>30</v>
      </c>
      <c r="E365" s="6">
        <v>5.8136574074074069E-4</v>
      </c>
      <c r="F365" s="19">
        <v>56.55</v>
      </c>
      <c r="G365" s="13"/>
    </row>
    <row r="366" spans="1:7" x14ac:dyDescent="0.25">
      <c r="A366" s="15">
        <v>1</v>
      </c>
      <c r="B366" s="16" t="s">
        <v>12</v>
      </c>
      <c r="C366" s="17">
        <v>35</v>
      </c>
      <c r="D366" s="18" t="s">
        <v>32</v>
      </c>
      <c r="E366" s="6">
        <v>1.4677314814814813E-3</v>
      </c>
      <c r="F366" s="19">
        <v>22.4</v>
      </c>
      <c r="G366" s="13"/>
    </row>
    <row r="367" spans="1:7" x14ac:dyDescent="0.25">
      <c r="A367" s="15">
        <v>1</v>
      </c>
      <c r="B367" s="16" t="s">
        <v>12</v>
      </c>
      <c r="C367" s="17">
        <v>35</v>
      </c>
      <c r="D367" s="18" t="s">
        <v>32</v>
      </c>
      <c r="E367" s="6">
        <v>6.4296296296296291E-4</v>
      </c>
      <c r="F367" s="19">
        <v>51.13</v>
      </c>
      <c r="G367" s="13"/>
    </row>
    <row r="368" spans="1:7" x14ac:dyDescent="0.25">
      <c r="A368" s="15">
        <v>1</v>
      </c>
      <c r="B368" s="16" t="s">
        <v>12</v>
      </c>
      <c r="C368" s="17">
        <v>35</v>
      </c>
      <c r="D368" s="18" t="s">
        <v>32</v>
      </c>
      <c r="E368" s="6">
        <v>6.0902777777777778E-4</v>
      </c>
      <c r="F368" s="19">
        <v>53.98</v>
      </c>
      <c r="G368" s="13"/>
    </row>
    <row r="369" spans="1:7" x14ac:dyDescent="0.25">
      <c r="A369" s="15">
        <v>1</v>
      </c>
      <c r="B369" s="16" t="s">
        <v>12</v>
      </c>
      <c r="C369" s="17">
        <v>35</v>
      </c>
      <c r="D369" s="18" t="s">
        <v>32</v>
      </c>
      <c r="E369" s="6">
        <v>6.0146990740740744E-4</v>
      </c>
      <c r="F369" s="19">
        <v>54.66</v>
      </c>
      <c r="G369" s="13"/>
    </row>
    <row r="370" spans="1:7" x14ac:dyDescent="0.25">
      <c r="A370" s="15">
        <v>1</v>
      </c>
      <c r="B370" s="16" t="s">
        <v>12</v>
      </c>
      <c r="C370" s="17">
        <v>35</v>
      </c>
      <c r="D370" s="18" t="s">
        <v>32</v>
      </c>
      <c r="E370" s="6">
        <v>5.9486111111111111E-4</v>
      </c>
      <c r="F370" s="19">
        <v>55.27</v>
      </c>
      <c r="G370" s="13"/>
    </row>
    <row r="371" spans="1:7" x14ac:dyDescent="0.25">
      <c r="A371" s="15">
        <v>1</v>
      </c>
      <c r="B371" s="16" t="s">
        <v>12</v>
      </c>
      <c r="C371" s="17">
        <v>35</v>
      </c>
      <c r="D371" s="18" t="s">
        <v>32</v>
      </c>
      <c r="E371" s="6">
        <v>5.8528935185185181E-4</v>
      </c>
      <c r="F371" s="19">
        <v>56.17</v>
      </c>
      <c r="G371" s="13"/>
    </row>
    <row r="372" spans="1:7" x14ac:dyDescent="0.25">
      <c r="A372" s="15">
        <v>1</v>
      </c>
      <c r="B372" s="16" t="s">
        <v>12</v>
      </c>
      <c r="C372" s="17">
        <v>35</v>
      </c>
      <c r="D372" s="18" t="s">
        <v>32</v>
      </c>
      <c r="E372" s="6">
        <v>5.8282407407407404E-4</v>
      </c>
      <c r="F372" s="19">
        <v>56.41</v>
      </c>
      <c r="G372" s="13"/>
    </row>
    <row r="373" spans="1:7" x14ac:dyDescent="0.25">
      <c r="A373" s="15">
        <v>1</v>
      </c>
      <c r="B373" s="16" t="s">
        <v>12</v>
      </c>
      <c r="C373" s="17">
        <v>35</v>
      </c>
      <c r="D373" s="18" t="s">
        <v>32</v>
      </c>
      <c r="E373" s="6">
        <v>5.8533564814814809E-4</v>
      </c>
      <c r="F373" s="19">
        <v>56.16</v>
      </c>
      <c r="G373" s="13"/>
    </row>
    <row r="374" spans="1:7" x14ac:dyDescent="0.25">
      <c r="A374" s="15">
        <v>1</v>
      </c>
      <c r="B374" s="16" t="s">
        <v>12</v>
      </c>
      <c r="C374" s="17">
        <v>35</v>
      </c>
      <c r="D374" s="18" t="s">
        <v>32</v>
      </c>
      <c r="E374" s="6">
        <v>5.7978009259259267E-4</v>
      </c>
      <c r="F374" s="19">
        <v>56.7</v>
      </c>
      <c r="G374" s="13"/>
    </row>
    <row r="375" spans="1:7" x14ac:dyDescent="0.25">
      <c r="A375" s="15">
        <v>1</v>
      </c>
      <c r="B375" s="16" t="s">
        <v>12</v>
      </c>
      <c r="C375" s="17">
        <v>35</v>
      </c>
      <c r="D375" s="18" t="s">
        <v>32</v>
      </c>
      <c r="E375" s="6">
        <v>5.8434027777777781E-4</v>
      </c>
      <c r="F375" s="19">
        <v>56.26</v>
      </c>
      <c r="G375" s="13"/>
    </row>
    <row r="376" spans="1:7" x14ac:dyDescent="0.25">
      <c r="A376" s="15">
        <v>1</v>
      </c>
      <c r="B376" s="16" t="s">
        <v>12</v>
      </c>
      <c r="C376" s="17">
        <v>35</v>
      </c>
      <c r="D376" s="18" t="s">
        <v>32</v>
      </c>
      <c r="E376" s="6">
        <v>5.7924768518518514E-4</v>
      </c>
      <c r="F376" s="19">
        <v>56.75</v>
      </c>
      <c r="G376" s="13"/>
    </row>
    <row r="377" spans="1:7" x14ac:dyDescent="0.25">
      <c r="A377" s="15">
        <v>1</v>
      </c>
      <c r="B377" s="16" t="s">
        <v>12</v>
      </c>
      <c r="C377" s="17">
        <v>35</v>
      </c>
      <c r="D377" s="18" t="s">
        <v>32</v>
      </c>
      <c r="E377" s="6">
        <v>5.8672453703703697E-4</v>
      </c>
      <c r="F377" s="19">
        <v>56.03</v>
      </c>
      <c r="G377" s="13"/>
    </row>
    <row r="378" spans="1:7" x14ac:dyDescent="0.25">
      <c r="A378" s="15">
        <v>1</v>
      </c>
      <c r="B378" s="16" t="s">
        <v>12</v>
      </c>
      <c r="C378" s="17">
        <v>35</v>
      </c>
      <c r="D378" s="18" t="s">
        <v>32</v>
      </c>
      <c r="E378" s="6">
        <v>5.7988425925925926E-4</v>
      </c>
      <c r="F378" s="19">
        <v>56.69</v>
      </c>
      <c r="G378" s="13"/>
    </row>
    <row r="379" spans="1:7" x14ac:dyDescent="0.25">
      <c r="A379" s="15">
        <v>1</v>
      </c>
      <c r="B379" s="16" t="s">
        <v>12</v>
      </c>
      <c r="C379" s="17">
        <v>35</v>
      </c>
      <c r="D379" s="18" t="s">
        <v>32</v>
      </c>
      <c r="E379" s="6">
        <v>5.8023148148148148E-4</v>
      </c>
      <c r="F379" s="19">
        <v>56.66</v>
      </c>
      <c r="G379" s="13"/>
    </row>
    <row r="380" spans="1:7" x14ac:dyDescent="0.25">
      <c r="A380" s="15">
        <v>1</v>
      </c>
      <c r="B380" s="16" t="s">
        <v>12</v>
      </c>
      <c r="C380" s="17">
        <v>35</v>
      </c>
      <c r="D380" s="18" t="s">
        <v>32</v>
      </c>
      <c r="E380" s="6">
        <v>5.876273148148148E-4</v>
      </c>
      <c r="F380" s="19">
        <v>55.95</v>
      </c>
      <c r="G380" s="13"/>
    </row>
    <row r="381" spans="1:7" x14ac:dyDescent="0.25">
      <c r="A381" s="15">
        <v>1</v>
      </c>
      <c r="B381" s="16" t="s">
        <v>12</v>
      </c>
      <c r="C381" s="17">
        <v>35</v>
      </c>
      <c r="D381" s="18" t="s">
        <v>32</v>
      </c>
      <c r="E381" s="6">
        <v>5.8151620370370377E-4</v>
      </c>
      <c r="F381" s="19">
        <v>56.53</v>
      </c>
      <c r="G381" s="13"/>
    </row>
    <row r="382" spans="1:7" x14ac:dyDescent="0.25">
      <c r="A382" s="15">
        <v>1</v>
      </c>
      <c r="B382" s="16" t="s">
        <v>12</v>
      </c>
      <c r="C382" s="17">
        <v>35</v>
      </c>
      <c r="D382" s="18" t="s">
        <v>32</v>
      </c>
      <c r="E382" s="6">
        <v>5.8126157407407399E-4</v>
      </c>
      <c r="F382" s="19">
        <v>56.56</v>
      </c>
      <c r="G382" s="13"/>
    </row>
    <row r="383" spans="1:7" x14ac:dyDescent="0.25">
      <c r="A383" s="15">
        <v>1</v>
      </c>
      <c r="B383" s="16" t="s">
        <v>12</v>
      </c>
      <c r="C383" s="17">
        <v>35</v>
      </c>
      <c r="D383" s="18" t="s">
        <v>32</v>
      </c>
      <c r="E383" s="6">
        <v>5.9039351851851852E-4</v>
      </c>
      <c r="F383" s="19">
        <v>55.68</v>
      </c>
      <c r="G383" s="13"/>
    </row>
    <row r="384" spans="1:7" x14ac:dyDescent="0.25">
      <c r="A384" s="15">
        <v>1</v>
      </c>
      <c r="B384" s="16" t="s">
        <v>12</v>
      </c>
      <c r="C384" s="17">
        <v>35</v>
      </c>
      <c r="D384" s="18" t="s">
        <v>32</v>
      </c>
      <c r="E384" s="6">
        <v>5.8660879629629634E-4</v>
      </c>
      <c r="F384" s="19">
        <v>56.04</v>
      </c>
      <c r="G384" s="13"/>
    </row>
    <row r="385" spans="1:7" x14ac:dyDescent="0.25">
      <c r="A385" s="15">
        <v>1</v>
      </c>
      <c r="B385" s="16" t="s">
        <v>12</v>
      </c>
      <c r="C385" s="17">
        <v>35</v>
      </c>
      <c r="D385" s="18" t="s">
        <v>32</v>
      </c>
      <c r="E385" s="6">
        <v>5.8401620370370378E-4</v>
      </c>
      <c r="F385" s="19">
        <v>56.29</v>
      </c>
      <c r="G385" s="13"/>
    </row>
    <row r="386" spans="1:7" x14ac:dyDescent="0.25">
      <c r="A386" s="15">
        <v>1</v>
      </c>
      <c r="B386" s="16" t="s">
        <v>12</v>
      </c>
      <c r="C386" s="17">
        <v>35</v>
      </c>
      <c r="D386" s="18" t="s">
        <v>32</v>
      </c>
      <c r="E386" s="6">
        <v>5.891782407407407E-4</v>
      </c>
      <c r="F386" s="19">
        <v>55.8</v>
      </c>
      <c r="G386" s="13"/>
    </row>
    <row r="387" spans="1:7" x14ac:dyDescent="0.25">
      <c r="A387" s="15">
        <v>1</v>
      </c>
      <c r="B387" s="16" t="s">
        <v>12</v>
      </c>
      <c r="C387" s="17">
        <v>35</v>
      </c>
      <c r="D387" s="18" t="s">
        <v>32</v>
      </c>
      <c r="E387" s="6">
        <v>5.8032407407407414E-4</v>
      </c>
      <c r="F387" s="19">
        <v>56.65</v>
      </c>
      <c r="G387" s="13"/>
    </row>
    <row r="388" spans="1:7" x14ac:dyDescent="0.25">
      <c r="A388" s="15">
        <v>1</v>
      </c>
      <c r="B388" s="16" t="s">
        <v>12</v>
      </c>
      <c r="C388" s="17">
        <v>35</v>
      </c>
      <c r="D388" s="18" t="s">
        <v>32</v>
      </c>
      <c r="E388" s="6">
        <v>5.8622685185185177E-4</v>
      </c>
      <c r="F388" s="19">
        <v>56.08</v>
      </c>
      <c r="G388" s="13"/>
    </row>
    <row r="389" spans="1:7" x14ac:dyDescent="0.25">
      <c r="A389" s="15">
        <v>1</v>
      </c>
      <c r="B389" s="16" t="s">
        <v>12</v>
      </c>
      <c r="C389" s="17">
        <v>35</v>
      </c>
      <c r="D389" s="18" t="s">
        <v>32</v>
      </c>
      <c r="E389" s="6">
        <v>5.8225694444444449E-4</v>
      </c>
      <c r="F389" s="19">
        <v>56.46</v>
      </c>
      <c r="G389" s="13"/>
    </row>
    <row r="390" spans="1:7" x14ac:dyDescent="0.25">
      <c r="A390" s="15">
        <v>1</v>
      </c>
      <c r="B390" s="16" t="s">
        <v>12</v>
      </c>
      <c r="C390" s="17">
        <v>35</v>
      </c>
      <c r="D390" s="18" t="s">
        <v>32</v>
      </c>
      <c r="E390" s="6">
        <v>5.8504629629629629E-4</v>
      </c>
      <c r="F390" s="19">
        <v>56.19</v>
      </c>
      <c r="G390" s="13"/>
    </row>
    <row r="391" spans="1:7" x14ac:dyDescent="0.25">
      <c r="A391" s="15">
        <v>1</v>
      </c>
      <c r="B391" s="16" t="s">
        <v>12</v>
      </c>
      <c r="C391" s="17">
        <v>35</v>
      </c>
      <c r="D391" s="18" t="s">
        <v>32</v>
      </c>
      <c r="E391" s="6">
        <v>5.8915509259259262E-4</v>
      </c>
      <c r="F391" s="19">
        <v>55.8</v>
      </c>
      <c r="G391" s="13"/>
    </row>
    <row r="392" spans="1:7" x14ac:dyDescent="0.25">
      <c r="A392" s="15">
        <v>1</v>
      </c>
      <c r="B392" s="16" t="s">
        <v>12</v>
      </c>
      <c r="C392" s="17">
        <v>35</v>
      </c>
      <c r="D392" s="18" t="s">
        <v>32</v>
      </c>
      <c r="E392" s="6">
        <v>5.888888888888889E-4</v>
      </c>
      <c r="F392" s="19">
        <v>55.83</v>
      </c>
      <c r="G392" s="13"/>
    </row>
    <row r="393" spans="1:7" x14ac:dyDescent="0.25">
      <c r="A393" s="15">
        <v>1</v>
      </c>
      <c r="B393" s="16" t="s">
        <v>12</v>
      </c>
      <c r="C393" s="17">
        <v>35</v>
      </c>
      <c r="D393" s="18" t="s">
        <v>32</v>
      </c>
      <c r="E393" s="6">
        <v>6.1312499999999995E-4</v>
      </c>
      <c r="F393" s="19">
        <v>53.62</v>
      </c>
      <c r="G393" s="13"/>
    </row>
    <row r="394" spans="1:7" x14ac:dyDescent="0.25">
      <c r="A394" s="15">
        <v>1</v>
      </c>
      <c r="B394" s="16" t="s">
        <v>12</v>
      </c>
      <c r="C394" s="17">
        <v>35</v>
      </c>
      <c r="D394" s="18" t="s">
        <v>32</v>
      </c>
      <c r="E394" s="6">
        <v>5.8263888888888894E-4</v>
      </c>
      <c r="F394" s="19">
        <v>56.42</v>
      </c>
      <c r="G394" s="13"/>
    </row>
    <row r="395" spans="1:7" x14ac:dyDescent="0.25">
      <c r="A395" s="15">
        <v>1</v>
      </c>
      <c r="B395" s="16" t="s">
        <v>12</v>
      </c>
      <c r="C395" s="17">
        <v>35</v>
      </c>
      <c r="D395" s="18" t="s">
        <v>32</v>
      </c>
      <c r="E395" s="6">
        <v>5.8876157407407412E-4</v>
      </c>
      <c r="F395" s="19">
        <v>55.84</v>
      </c>
      <c r="G395" s="13"/>
    </row>
    <row r="396" spans="1:7" x14ac:dyDescent="0.25">
      <c r="A396" s="15">
        <v>1</v>
      </c>
      <c r="B396" s="16" t="s">
        <v>12</v>
      </c>
      <c r="C396" s="17">
        <v>35</v>
      </c>
      <c r="D396" s="18" t="s">
        <v>32</v>
      </c>
      <c r="E396" s="6">
        <v>5.8224537037037034E-4</v>
      </c>
      <c r="F396" s="19">
        <v>56.46</v>
      </c>
      <c r="G396" s="13"/>
    </row>
    <row r="397" spans="1:7" x14ac:dyDescent="0.25">
      <c r="A397" s="15">
        <v>1</v>
      </c>
      <c r="B397" s="16" t="s">
        <v>12</v>
      </c>
      <c r="C397" s="17">
        <v>35</v>
      </c>
      <c r="D397" s="18" t="s">
        <v>32</v>
      </c>
      <c r="E397" s="6">
        <v>5.8332175925925923E-4</v>
      </c>
      <c r="F397" s="19">
        <v>56.36</v>
      </c>
      <c r="G397" s="13"/>
    </row>
    <row r="398" spans="1:7" x14ac:dyDescent="0.25">
      <c r="A398" s="15">
        <v>1</v>
      </c>
      <c r="B398" s="16" t="s">
        <v>12</v>
      </c>
      <c r="C398" s="17">
        <v>35</v>
      </c>
      <c r="D398" s="18" t="s">
        <v>32</v>
      </c>
      <c r="E398" s="6">
        <v>5.8187500000000004E-4</v>
      </c>
      <c r="F398" s="19">
        <v>56.5</v>
      </c>
      <c r="G398" s="13"/>
    </row>
    <row r="399" spans="1:7" x14ac:dyDescent="0.25">
      <c r="A399" s="15">
        <v>1</v>
      </c>
      <c r="B399" s="16" t="s">
        <v>12</v>
      </c>
      <c r="C399" s="17">
        <v>35</v>
      </c>
      <c r="D399" s="18" t="s">
        <v>32</v>
      </c>
      <c r="E399" s="6">
        <v>5.8079861111111103E-4</v>
      </c>
      <c r="F399" s="19">
        <v>56.6</v>
      </c>
      <c r="G399" s="13"/>
    </row>
    <row r="400" spans="1:7" x14ac:dyDescent="0.25">
      <c r="A400" s="15">
        <v>1</v>
      </c>
      <c r="B400" s="16" t="s">
        <v>12</v>
      </c>
      <c r="C400" s="17">
        <v>35</v>
      </c>
      <c r="D400" s="18" t="s">
        <v>32</v>
      </c>
      <c r="E400" s="6">
        <v>5.860995370370371E-4</v>
      </c>
      <c r="F400" s="19">
        <v>56.09</v>
      </c>
      <c r="G400" s="13"/>
    </row>
    <row r="401" spans="1:7" x14ac:dyDescent="0.25">
      <c r="A401" s="15">
        <v>1</v>
      </c>
      <c r="B401" s="16" t="s">
        <v>68</v>
      </c>
      <c r="C401" s="17">
        <v>35</v>
      </c>
      <c r="D401" s="18" t="s">
        <v>22</v>
      </c>
      <c r="E401" s="6">
        <v>1.4631828703703705E-3</v>
      </c>
      <c r="F401" s="19">
        <v>22.47</v>
      </c>
      <c r="G401" s="13"/>
    </row>
    <row r="402" spans="1:7" x14ac:dyDescent="0.25">
      <c r="A402" s="15">
        <v>1</v>
      </c>
      <c r="B402" s="16" t="s">
        <v>68</v>
      </c>
      <c r="C402" s="17">
        <v>35</v>
      </c>
      <c r="D402" s="18" t="s">
        <v>22</v>
      </c>
      <c r="E402" s="6">
        <v>6.2651620370370368E-4</v>
      </c>
      <c r="F402" s="19">
        <v>52.47</v>
      </c>
      <c r="G402" s="13"/>
    </row>
    <row r="403" spans="1:7" x14ac:dyDescent="0.25">
      <c r="A403" s="15">
        <v>1</v>
      </c>
      <c r="B403" t="s">
        <v>68</v>
      </c>
      <c r="C403" s="17">
        <v>35</v>
      </c>
      <c r="D403" s="18" t="s">
        <v>22</v>
      </c>
      <c r="E403" s="6">
        <v>6.0828703703703706E-4</v>
      </c>
      <c r="F403" s="19">
        <v>54.05</v>
      </c>
      <c r="G403" s="13"/>
    </row>
    <row r="404" spans="1:7" x14ac:dyDescent="0.25">
      <c r="A404" s="15">
        <v>1</v>
      </c>
      <c r="B404" t="s">
        <v>68</v>
      </c>
      <c r="C404" s="17">
        <v>35</v>
      </c>
      <c r="D404" s="18" t="s">
        <v>22</v>
      </c>
      <c r="E404" s="6">
        <v>6.1210648148148159E-4</v>
      </c>
      <c r="F404" s="19">
        <v>53.71</v>
      </c>
      <c r="G404" s="13"/>
    </row>
    <row r="405" spans="1:7" x14ac:dyDescent="0.25">
      <c r="A405" s="15">
        <v>1</v>
      </c>
      <c r="B405" t="s">
        <v>68</v>
      </c>
      <c r="C405" s="17">
        <v>35</v>
      </c>
      <c r="D405" s="18" t="s">
        <v>22</v>
      </c>
      <c r="E405" s="6">
        <v>5.9929398148148157E-4</v>
      </c>
      <c r="F405" s="19">
        <v>54.86</v>
      </c>
      <c r="G405" s="13"/>
    </row>
    <row r="406" spans="1:7" x14ac:dyDescent="0.25">
      <c r="A406" s="15">
        <v>1</v>
      </c>
      <c r="B406" t="s">
        <v>68</v>
      </c>
      <c r="C406" s="17">
        <v>35</v>
      </c>
      <c r="D406" s="18" t="s">
        <v>22</v>
      </c>
      <c r="E406" s="6">
        <v>5.9822916666666661E-4</v>
      </c>
      <c r="F406" s="19">
        <v>54.95</v>
      </c>
      <c r="G406" s="13"/>
    </row>
    <row r="407" spans="1:7" x14ac:dyDescent="0.25">
      <c r="A407" s="15">
        <v>1</v>
      </c>
      <c r="B407" t="s">
        <v>68</v>
      </c>
      <c r="C407" s="17">
        <v>35</v>
      </c>
      <c r="D407" s="18" t="s">
        <v>22</v>
      </c>
      <c r="E407" s="6">
        <v>5.9359953703703701E-4</v>
      </c>
      <c r="F407" s="19">
        <v>55.38</v>
      </c>
      <c r="G407" s="13"/>
    </row>
    <row r="408" spans="1:7" x14ac:dyDescent="0.25">
      <c r="A408" s="15">
        <v>1</v>
      </c>
      <c r="B408" t="s">
        <v>68</v>
      </c>
      <c r="C408" s="17">
        <v>35</v>
      </c>
      <c r="D408" s="18" t="s">
        <v>22</v>
      </c>
      <c r="E408" s="6">
        <v>5.8598379629629636E-4</v>
      </c>
      <c r="F408" s="19">
        <v>56.1</v>
      </c>
      <c r="G408" s="13"/>
    </row>
    <row r="409" spans="1:7" x14ac:dyDescent="0.25">
      <c r="A409" s="15">
        <v>1</v>
      </c>
      <c r="B409" t="s">
        <v>68</v>
      </c>
      <c r="C409" s="17">
        <v>35</v>
      </c>
      <c r="D409" s="18" t="s">
        <v>22</v>
      </c>
      <c r="E409" s="6">
        <v>5.9262731481481482E-4</v>
      </c>
      <c r="F409" s="19">
        <v>55.47</v>
      </c>
      <c r="G409" s="13"/>
    </row>
    <row r="410" spans="1:7" x14ac:dyDescent="0.25">
      <c r="A410" s="15">
        <v>1</v>
      </c>
      <c r="B410" t="s">
        <v>68</v>
      </c>
      <c r="C410" s="17">
        <v>35</v>
      </c>
      <c r="D410" s="18" t="s">
        <v>22</v>
      </c>
      <c r="E410" s="6">
        <v>5.8327546296296307E-4</v>
      </c>
      <c r="F410" s="19">
        <v>56.36</v>
      </c>
      <c r="G410" s="13"/>
    </row>
    <row r="411" spans="1:7" x14ac:dyDescent="0.25">
      <c r="A411" s="15">
        <v>1</v>
      </c>
      <c r="B411" t="s">
        <v>68</v>
      </c>
      <c r="C411" s="17">
        <v>35</v>
      </c>
      <c r="D411" s="18" t="s">
        <v>22</v>
      </c>
      <c r="E411" s="6">
        <v>5.8452546296296301E-4</v>
      </c>
      <c r="F411" s="19">
        <v>56.24</v>
      </c>
      <c r="G411" s="13"/>
    </row>
    <row r="412" spans="1:7" x14ac:dyDescent="0.25">
      <c r="A412" s="15">
        <v>1</v>
      </c>
      <c r="B412" t="s">
        <v>68</v>
      </c>
      <c r="C412" s="17">
        <v>35</v>
      </c>
      <c r="D412" s="18" t="s">
        <v>22</v>
      </c>
      <c r="E412" s="6">
        <v>5.8277777777777776E-4</v>
      </c>
      <c r="F412" s="19">
        <v>56.41</v>
      </c>
      <c r="G412" s="13"/>
    </row>
    <row r="413" spans="1:7" x14ac:dyDescent="0.25">
      <c r="A413" s="15">
        <v>1</v>
      </c>
      <c r="B413" t="s">
        <v>68</v>
      </c>
      <c r="C413" s="17">
        <v>35</v>
      </c>
      <c r="D413" s="18" t="s">
        <v>22</v>
      </c>
      <c r="E413" s="6">
        <v>5.8601851851851849E-4</v>
      </c>
      <c r="F413" s="19">
        <v>56.1</v>
      </c>
      <c r="G413" s="13"/>
    </row>
    <row r="414" spans="1:7" x14ac:dyDescent="0.25">
      <c r="A414" s="15">
        <v>1</v>
      </c>
      <c r="B414" t="s">
        <v>68</v>
      </c>
      <c r="C414" s="17">
        <v>35</v>
      </c>
      <c r="D414" s="18" t="s">
        <v>22</v>
      </c>
      <c r="E414" s="6">
        <v>5.8406249999999995E-4</v>
      </c>
      <c r="F414" s="19">
        <v>56.29</v>
      </c>
      <c r="G414" s="13"/>
    </row>
    <row r="415" spans="1:7" x14ac:dyDescent="0.25">
      <c r="A415" s="15">
        <v>1</v>
      </c>
      <c r="B415" t="s">
        <v>68</v>
      </c>
      <c r="C415" s="17">
        <v>35</v>
      </c>
      <c r="D415" s="18" t="s">
        <v>22</v>
      </c>
      <c r="E415" s="6">
        <v>5.8456018518518525E-4</v>
      </c>
      <c r="F415" s="19">
        <v>56.24</v>
      </c>
      <c r="G415" s="13"/>
    </row>
    <row r="416" spans="1:7" x14ac:dyDescent="0.25">
      <c r="A416" s="15">
        <v>1</v>
      </c>
      <c r="B416" t="s">
        <v>68</v>
      </c>
      <c r="C416" s="17">
        <v>35</v>
      </c>
      <c r="D416" s="18" t="s">
        <v>22</v>
      </c>
      <c r="E416" s="6">
        <v>5.8458333333333333E-4</v>
      </c>
      <c r="F416" s="19">
        <v>56.24</v>
      </c>
      <c r="G416" s="13"/>
    </row>
    <row r="417" spans="1:7" x14ac:dyDescent="0.25">
      <c r="A417" s="15">
        <v>1</v>
      </c>
      <c r="B417" t="s">
        <v>68</v>
      </c>
      <c r="C417" s="17">
        <v>35</v>
      </c>
      <c r="D417" s="18" t="s">
        <v>22</v>
      </c>
      <c r="E417" s="6">
        <v>5.8462962962962961E-4</v>
      </c>
      <c r="F417" s="19">
        <v>56.23</v>
      </c>
      <c r="G417" s="13"/>
    </row>
    <row r="418" spans="1:7" x14ac:dyDescent="0.25">
      <c r="A418" s="15">
        <v>1</v>
      </c>
      <c r="B418" t="s">
        <v>68</v>
      </c>
      <c r="C418" s="17">
        <v>35</v>
      </c>
      <c r="D418" s="18" t="s">
        <v>22</v>
      </c>
      <c r="E418" s="6">
        <v>5.868634259259259E-4</v>
      </c>
      <c r="F418" s="19">
        <v>56.02</v>
      </c>
      <c r="G418" s="13"/>
    </row>
    <row r="419" spans="1:7" x14ac:dyDescent="0.25">
      <c r="A419" s="15">
        <v>1</v>
      </c>
      <c r="B419" t="s">
        <v>68</v>
      </c>
      <c r="C419" s="17">
        <v>35</v>
      </c>
      <c r="D419" s="18" t="s">
        <v>22</v>
      </c>
      <c r="E419" s="6">
        <v>5.9140046296296295E-4</v>
      </c>
      <c r="F419" s="19">
        <v>55.59</v>
      </c>
      <c r="G419" s="13"/>
    </row>
    <row r="420" spans="1:7" x14ac:dyDescent="0.25">
      <c r="A420" s="15">
        <v>1</v>
      </c>
      <c r="B420" t="s">
        <v>68</v>
      </c>
      <c r="C420" s="17">
        <v>35</v>
      </c>
      <c r="D420" s="18" t="s">
        <v>22</v>
      </c>
      <c r="E420" s="6">
        <v>5.8825231481481489E-4</v>
      </c>
      <c r="F420" s="19">
        <v>55.89</v>
      </c>
      <c r="G420" s="13"/>
    </row>
    <row r="421" spans="1:7" x14ac:dyDescent="0.25">
      <c r="A421" s="15">
        <v>1</v>
      </c>
      <c r="B421" t="s">
        <v>68</v>
      </c>
      <c r="C421" s="17">
        <v>35</v>
      </c>
      <c r="D421" s="18" t="s">
        <v>22</v>
      </c>
      <c r="E421" s="6">
        <v>5.8317129629629626E-4</v>
      </c>
      <c r="F421" s="19">
        <v>56.37</v>
      </c>
      <c r="G421" s="13"/>
    </row>
    <row r="422" spans="1:7" x14ac:dyDescent="0.25">
      <c r="A422" s="15">
        <v>1</v>
      </c>
      <c r="B422" t="s">
        <v>68</v>
      </c>
      <c r="C422" s="17">
        <v>35</v>
      </c>
      <c r="D422" s="18" t="s">
        <v>22</v>
      </c>
      <c r="E422" s="6">
        <v>5.8172453703703706E-4</v>
      </c>
      <c r="F422" s="19">
        <v>56.51</v>
      </c>
      <c r="G422" s="13"/>
    </row>
    <row r="423" spans="1:7" x14ac:dyDescent="0.25">
      <c r="A423" s="15">
        <v>1</v>
      </c>
      <c r="B423" t="s">
        <v>68</v>
      </c>
      <c r="C423" s="17">
        <v>35</v>
      </c>
      <c r="D423" s="18" t="s">
        <v>22</v>
      </c>
      <c r="E423" s="6">
        <v>5.7939814814814822E-4</v>
      </c>
      <c r="F423" s="19">
        <v>56.74</v>
      </c>
      <c r="G423" s="13"/>
    </row>
    <row r="424" spans="1:7" x14ac:dyDescent="0.25">
      <c r="A424" s="15">
        <v>1</v>
      </c>
      <c r="B424" t="s">
        <v>68</v>
      </c>
      <c r="C424" s="17">
        <v>35</v>
      </c>
      <c r="D424" s="18" t="s">
        <v>22</v>
      </c>
      <c r="E424" s="6">
        <v>5.8063657407407413E-4</v>
      </c>
      <c r="F424" s="19">
        <v>56.62</v>
      </c>
      <c r="G424" s="13"/>
    </row>
    <row r="425" spans="1:7" x14ac:dyDescent="0.25">
      <c r="A425" s="15">
        <v>1</v>
      </c>
      <c r="B425" t="s">
        <v>68</v>
      </c>
      <c r="C425" s="17">
        <v>35</v>
      </c>
      <c r="D425" s="18" t="s">
        <v>22</v>
      </c>
      <c r="E425" s="6">
        <v>5.7853009259259262E-4</v>
      </c>
      <c r="F425" s="19">
        <v>56.83</v>
      </c>
      <c r="G425" s="13"/>
    </row>
    <row r="426" spans="1:7" x14ac:dyDescent="0.25">
      <c r="A426" s="15">
        <v>1</v>
      </c>
      <c r="B426" t="s">
        <v>68</v>
      </c>
      <c r="C426" s="17">
        <v>35</v>
      </c>
      <c r="D426" s="18" t="s">
        <v>22</v>
      </c>
      <c r="E426" s="6">
        <v>5.8133101851851846E-4</v>
      </c>
      <c r="F426" s="19">
        <v>56.55</v>
      </c>
      <c r="G426" s="13"/>
    </row>
    <row r="427" spans="1:7" x14ac:dyDescent="0.25">
      <c r="A427" s="15">
        <v>1</v>
      </c>
      <c r="B427" t="s">
        <v>68</v>
      </c>
      <c r="C427" s="17">
        <v>35</v>
      </c>
      <c r="D427" s="18" t="s">
        <v>22</v>
      </c>
      <c r="E427" s="6">
        <v>5.8381944444444442E-4</v>
      </c>
      <c r="F427" s="19">
        <v>56.31</v>
      </c>
      <c r="G427" s="13"/>
    </row>
    <row r="428" spans="1:7" x14ac:dyDescent="0.25">
      <c r="A428" s="15">
        <v>1</v>
      </c>
      <c r="B428" t="s">
        <v>68</v>
      </c>
      <c r="C428" s="17">
        <v>35</v>
      </c>
      <c r="D428" s="18" t="s">
        <v>22</v>
      </c>
      <c r="E428" s="6">
        <v>5.8164351851851856E-4</v>
      </c>
      <c r="F428" s="19">
        <v>56.52</v>
      </c>
      <c r="G428" s="13"/>
    </row>
    <row r="429" spans="1:7" x14ac:dyDescent="0.25">
      <c r="A429" s="15">
        <v>1</v>
      </c>
      <c r="B429" t="s">
        <v>68</v>
      </c>
      <c r="C429" s="17">
        <v>35</v>
      </c>
      <c r="D429" s="18" t="s">
        <v>22</v>
      </c>
      <c r="E429" s="6">
        <v>6.2844907407407413E-4</v>
      </c>
      <c r="F429" s="19">
        <v>52.31</v>
      </c>
      <c r="G429" s="13"/>
    </row>
    <row r="430" spans="1:7" x14ac:dyDescent="0.25">
      <c r="A430" s="15">
        <v>1</v>
      </c>
      <c r="B430" t="s">
        <v>68</v>
      </c>
      <c r="C430" s="17">
        <v>35</v>
      </c>
      <c r="D430" s="18" t="s">
        <v>22</v>
      </c>
      <c r="E430" s="6">
        <v>5.8518518518518522E-4</v>
      </c>
      <c r="F430" s="19">
        <v>56.18</v>
      </c>
      <c r="G430" s="13"/>
    </row>
    <row r="431" spans="1:7" x14ac:dyDescent="0.25">
      <c r="A431" s="15">
        <v>1</v>
      </c>
      <c r="B431" t="s">
        <v>68</v>
      </c>
      <c r="C431" s="17">
        <v>35</v>
      </c>
      <c r="D431" s="18" t="s">
        <v>22</v>
      </c>
      <c r="E431" s="6">
        <v>5.8256944444444448E-4</v>
      </c>
      <c r="F431" s="19">
        <v>56.43</v>
      </c>
      <c r="G431" s="13"/>
    </row>
    <row r="432" spans="1:7" x14ac:dyDescent="0.25">
      <c r="A432" s="15">
        <v>1</v>
      </c>
      <c r="B432" t="s">
        <v>68</v>
      </c>
      <c r="C432" s="17">
        <v>35</v>
      </c>
      <c r="D432" s="18" t="s">
        <v>22</v>
      </c>
      <c r="E432" s="6">
        <v>5.8530092592592585E-4</v>
      </c>
      <c r="F432" s="19">
        <v>56.17</v>
      </c>
      <c r="G432" s="13"/>
    </row>
    <row r="433" spans="1:7" x14ac:dyDescent="0.25">
      <c r="A433" s="15">
        <v>1</v>
      </c>
      <c r="B433" t="s">
        <v>68</v>
      </c>
      <c r="C433" s="17">
        <v>35</v>
      </c>
      <c r="D433" s="18" t="s">
        <v>22</v>
      </c>
      <c r="E433" s="6">
        <v>5.8312499999999998E-4</v>
      </c>
      <c r="F433" s="19">
        <v>56.38</v>
      </c>
      <c r="G433" s="13"/>
    </row>
    <row r="434" spans="1:7" x14ac:dyDescent="0.25">
      <c r="A434" s="15">
        <v>1</v>
      </c>
      <c r="B434" t="s">
        <v>68</v>
      </c>
      <c r="C434" s="17">
        <v>35</v>
      </c>
      <c r="D434" s="18" t="s">
        <v>22</v>
      </c>
      <c r="E434" s="6">
        <v>5.8275462962962968E-4</v>
      </c>
      <c r="F434" s="19">
        <v>56.41</v>
      </c>
      <c r="G434" s="13"/>
    </row>
    <row r="435" spans="1:7" x14ac:dyDescent="0.25">
      <c r="A435" s="15">
        <v>1</v>
      </c>
      <c r="B435" t="s">
        <v>68</v>
      </c>
      <c r="C435" s="17">
        <v>35</v>
      </c>
      <c r="D435" s="18" t="s">
        <v>22</v>
      </c>
      <c r="E435" s="6">
        <v>5.9881944444444446E-4</v>
      </c>
      <c r="F435" s="19">
        <v>54.9</v>
      </c>
      <c r="G435" s="13"/>
    </row>
    <row r="436" spans="1:7" x14ac:dyDescent="0.25">
      <c r="A436" s="15">
        <v>1</v>
      </c>
      <c r="B436" t="s">
        <v>76</v>
      </c>
      <c r="C436" s="17">
        <v>35</v>
      </c>
      <c r="D436" s="18" t="s">
        <v>23</v>
      </c>
      <c r="E436" s="6">
        <v>1.4484722222222223E-3</v>
      </c>
      <c r="F436" s="19">
        <v>22.7</v>
      </c>
      <c r="G436" s="13"/>
    </row>
    <row r="437" spans="1:7" x14ac:dyDescent="0.25">
      <c r="A437" s="15">
        <v>1</v>
      </c>
      <c r="B437" t="s">
        <v>76</v>
      </c>
      <c r="C437" s="17">
        <v>35</v>
      </c>
      <c r="D437" s="18" t="s">
        <v>23</v>
      </c>
      <c r="E437" s="6">
        <v>6.2901620370370379E-4</v>
      </c>
      <c r="F437" s="19">
        <v>52.26</v>
      </c>
      <c r="G437" s="13"/>
    </row>
    <row r="438" spans="1:7" x14ac:dyDescent="0.25">
      <c r="A438" s="15">
        <v>1</v>
      </c>
      <c r="B438" t="s">
        <v>76</v>
      </c>
      <c r="C438" s="17">
        <v>35</v>
      </c>
      <c r="D438" s="18" t="s">
        <v>23</v>
      </c>
      <c r="E438" s="6">
        <v>6.0693287037037042E-4</v>
      </c>
      <c r="F438" s="19">
        <v>54.17</v>
      </c>
      <c r="G438" s="13"/>
    </row>
    <row r="439" spans="1:7" x14ac:dyDescent="0.25">
      <c r="A439" s="15">
        <v>1</v>
      </c>
      <c r="B439" t="s">
        <v>76</v>
      </c>
      <c r="C439" s="17">
        <v>35</v>
      </c>
      <c r="D439" s="18" t="s">
        <v>23</v>
      </c>
      <c r="E439" s="6">
        <v>5.9416666666666667E-4</v>
      </c>
      <c r="F439" s="19">
        <v>55.33</v>
      </c>
      <c r="G439" s="13"/>
    </row>
    <row r="440" spans="1:7" x14ac:dyDescent="0.25">
      <c r="A440" s="15">
        <v>1</v>
      </c>
      <c r="B440" t="s">
        <v>76</v>
      </c>
      <c r="C440" s="17">
        <v>35</v>
      </c>
      <c r="D440" s="18" t="s">
        <v>23</v>
      </c>
      <c r="E440" s="6">
        <v>6.0689814814814818E-4</v>
      </c>
      <c r="F440" s="19">
        <v>54.17</v>
      </c>
      <c r="G440" s="13"/>
    </row>
    <row r="441" spans="1:7" x14ac:dyDescent="0.25">
      <c r="A441" s="15">
        <v>1</v>
      </c>
      <c r="B441" t="s">
        <v>76</v>
      </c>
      <c r="C441" s="17">
        <v>35</v>
      </c>
      <c r="D441" s="18" t="s">
        <v>23</v>
      </c>
      <c r="E441" s="6">
        <v>6.0766203703703709E-4</v>
      </c>
      <c r="F441" s="19">
        <v>54.1</v>
      </c>
      <c r="G441" s="13"/>
    </row>
    <row r="442" spans="1:7" x14ac:dyDescent="0.25">
      <c r="A442" s="15">
        <v>1</v>
      </c>
      <c r="B442" t="s">
        <v>76</v>
      </c>
      <c r="C442" s="17">
        <v>35</v>
      </c>
      <c r="D442" s="18" t="s">
        <v>23</v>
      </c>
      <c r="E442" s="6">
        <v>5.9173611111111113E-4</v>
      </c>
      <c r="F442" s="19">
        <v>55.56</v>
      </c>
      <c r="G442" s="13"/>
    </row>
    <row r="443" spans="1:7" x14ac:dyDescent="0.25">
      <c r="A443" s="15">
        <v>1</v>
      </c>
      <c r="B443" t="s">
        <v>76</v>
      </c>
      <c r="C443" s="17">
        <v>35</v>
      </c>
      <c r="D443" s="18" t="s">
        <v>23</v>
      </c>
      <c r="E443" s="6">
        <v>5.8346064814814816E-4</v>
      </c>
      <c r="F443" s="19">
        <v>56.34</v>
      </c>
      <c r="G443" s="13"/>
    </row>
    <row r="444" spans="1:7" x14ac:dyDescent="0.25">
      <c r="A444" s="15">
        <v>1</v>
      </c>
      <c r="B444" t="s">
        <v>76</v>
      </c>
      <c r="C444" s="17">
        <v>35</v>
      </c>
      <c r="D444" s="18" t="s">
        <v>23</v>
      </c>
      <c r="E444" s="6">
        <v>5.8038194444444446E-4</v>
      </c>
      <c r="F444" s="19">
        <v>56.64</v>
      </c>
      <c r="G444" s="13"/>
    </row>
    <row r="445" spans="1:7" x14ac:dyDescent="0.25">
      <c r="A445" s="15">
        <v>1</v>
      </c>
      <c r="B445" t="s">
        <v>76</v>
      </c>
      <c r="C445" s="17">
        <v>35</v>
      </c>
      <c r="D445" s="18" t="s">
        <v>23</v>
      </c>
      <c r="E445" s="6">
        <v>5.8305555555555552E-4</v>
      </c>
      <c r="F445" s="19">
        <v>56.38</v>
      </c>
      <c r="G445" s="13"/>
    </row>
    <row r="446" spans="1:7" x14ac:dyDescent="0.25">
      <c r="A446" s="15">
        <v>1</v>
      </c>
      <c r="B446" t="s">
        <v>76</v>
      </c>
      <c r="C446" s="17">
        <v>35</v>
      </c>
      <c r="D446" s="18" t="s">
        <v>23</v>
      </c>
      <c r="E446" s="6">
        <v>5.8181712962962961E-4</v>
      </c>
      <c r="F446" s="19">
        <v>56.5</v>
      </c>
      <c r="G446" s="13"/>
    </row>
    <row r="447" spans="1:7" x14ac:dyDescent="0.25">
      <c r="A447" s="15">
        <v>1</v>
      </c>
      <c r="B447" t="s">
        <v>76</v>
      </c>
      <c r="C447" s="17">
        <v>35</v>
      </c>
      <c r="D447" s="18" t="s">
        <v>23</v>
      </c>
      <c r="E447" s="6">
        <v>5.9099537037037031E-4</v>
      </c>
      <c r="F447" s="19">
        <v>55.63</v>
      </c>
      <c r="G447" s="13"/>
    </row>
    <row r="448" spans="1:7" x14ac:dyDescent="0.25">
      <c r="A448" s="15">
        <v>1</v>
      </c>
      <c r="B448" t="s">
        <v>76</v>
      </c>
      <c r="C448" s="17">
        <v>35</v>
      </c>
      <c r="D448" s="18" t="s">
        <v>23</v>
      </c>
      <c r="E448" s="6">
        <v>5.8969907407407419E-4</v>
      </c>
      <c r="F448" s="19">
        <v>55.75</v>
      </c>
      <c r="G448" s="13"/>
    </row>
    <row r="449" spans="1:7" x14ac:dyDescent="0.25">
      <c r="A449" s="15">
        <v>1</v>
      </c>
      <c r="B449" t="s">
        <v>76</v>
      </c>
      <c r="C449" s="17">
        <v>35</v>
      </c>
      <c r="D449" s="18" t="s">
        <v>23</v>
      </c>
      <c r="E449" s="6">
        <v>5.8120370370370368E-4</v>
      </c>
      <c r="F449" s="19">
        <v>56.56</v>
      </c>
      <c r="G449" s="13"/>
    </row>
    <row r="450" spans="1:7" x14ac:dyDescent="0.25">
      <c r="A450" s="15">
        <v>1</v>
      </c>
      <c r="B450" t="s">
        <v>76</v>
      </c>
      <c r="C450" s="17">
        <v>35</v>
      </c>
      <c r="D450" s="18" t="s">
        <v>23</v>
      </c>
      <c r="E450" s="6">
        <v>5.8337962962962966E-4</v>
      </c>
      <c r="F450" s="19">
        <v>56.35</v>
      </c>
      <c r="G450" s="13"/>
    </row>
    <row r="451" spans="1:7" x14ac:dyDescent="0.25">
      <c r="A451" s="15">
        <v>1</v>
      </c>
      <c r="B451" t="s">
        <v>76</v>
      </c>
      <c r="C451" s="17">
        <v>35</v>
      </c>
      <c r="D451" s="18" t="s">
        <v>23</v>
      </c>
      <c r="E451" s="6">
        <v>5.8142361111111101E-4</v>
      </c>
      <c r="F451" s="19">
        <v>56.54</v>
      </c>
      <c r="G451" s="13"/>
    </row>
    <row r="452" spans="1:7" x14ac:dyDescent="0.25">
      <c r="A452" s="15">
        <v>1</v>
      </c>
      <c r="B452" t="s">
        <v>76</v>
      </c>
      <c r="C452" s="17">
        <v>35</v>
      </c>
      <c r="D452" s="18" t="s">
        <v>23</v>
      </c>
      <c r="E452" s="6">
        <v>5.8100694444444443E-4</v>
      </c>
      <c r="F452" s="19">
        <v>56.58</v>
      </c>
      <c r="G452" s="13"/>
    </row>
    <row r="453" spans="1:7" x14ac:dyDescent="0.25">
      <c r="A453" s="15">
        <v>1</v>
      </c>
      <c r="B453" t="s">
        <v>76</v>
      </c>
      <c r="C453" s="17">
        <v>35</v>
      </c>
      <c r="D453" s="18" t="s">
        <v>23</v>
      </c>
      <c r="E453" s="6">
        <v>5.8105324074074071E-4</v>
      </c>
      <c r="F453" s="19">
        <v>56.58</v>
      </c>
      <c r="G453" s="13"/>
    </row>
    <row r="454" spans="1:7" x14ac:dyDescent="0.25">
      <c r="A454" s="15">
        <v>1</v>
      </c>
      <c r="B454" t="s">
        <v>76</v>
      </c>
      <c r="C454" s="17">
        <v>35</v>
      </c>
      <c r="D454" s="18" t="s">
        <v>23</v>
      </c>
      <c r="E454" s="6">
        <v>5.844444444444444E-4</v>
      </c>
      <c r="F454" s="19">
        <v>56.25</v>
      </c>
      <c r="G454" s="13"/>
    </row>
    <row r="455" spans="1:7" x14ac:dyDescent="0.25">
      <c r="A455" s="15">
        <v>1</v>
      </c>
      <c r="B455" t="s">
        <v>76</v>
      </c>
      <c r="C455" s="17">
        <v>35</v>
      </c>
      <c r="D455" s="18" t="s">
        <v>23</v>
      </c>
      <c r="E455" s="6">
        <v>5.9090277777777776E-4</v>
      </c>
      <c r="F455" s="19">
        <v>55.64</v>
      </c>
      <c r="G455" s="13"/>
    </row>
    <row r="456" spans="1:7" x14ac:dyDescent="0.25">
      <c r="A456" s="15">
        <v>1</v>
      </c>
      <c r="B456" t="s">
        <v>76</v>
      </c>
      <c r="C456" s="17">
        <v>35</v>
      </c>
      <c r="D456" s="18" t="s">
        <v>23</v>
      </c>
      <c r="E456" s="6">
        <v>5.8047453703703701E-4</v>
      </c>
      <c r="F456" s="19">
        <v>56.63</v>
      </c>
      <c r="G456" s="13"/>
    </row>
    <row r="457" spans="1:7" x14ac:dyDescent="0.25">
      <c r="A457" s="15">
        <v>1</v>
      </c>
      <c r="B457" t="s">
        <v>76</v>
      </c>
      <c r="C457" s="17">
        <v>35</v>
      </c>
      <c r="D457" s="18" t="s">
        <v>23</v>
      </c>
      <c r="E457" s="6">
        <v>5.8351851851851848E-4</v>
      </c>
      <c r="F457" s="19">
        <v>56.34</v>
      </c>
      <c r="G457" s="13"/>
    </row>
    <row r="458" spans="1:7" x14ac:dyDescent="0.25">
      <c r="A458" s="15">
        <v>1</v>
      </c>
      <c r="B458" t="s">
        <v>76</v>
      </c>
      <c r="C458" s="17">
        <v>35</v>
      </c>
      <c r="D458" s="18" t="s">
        <v>23</v>
      </c>
      <c r="E458" s="6">
        <v>5.7944444444444449E-4</v>
      </c>
      <c r="F458" s="19">
        <v>56.74</v>
      </c>
      <c r="G458" s="13"/>
    </row>
    <row r="459" spans="1:7" x14ac:dyDescent="0.25">
      <c r="A459" s="15">
        <v>1</v>
      </c>
      <c r="B459" t="s">
        <v>76</v>
      </c>
      <c r="C459" s="17">
        <v>35</v>
      </c>
      <c r="D459" s="18" t="s">
        <v>23</v>
      </c>
      <c r="E459" s="6">
        <v>5.8282407407407404E-4</v>
      </c>
      <c r="F459" s="19">
        <v>56.41</v>
      </c>
      <c r="G459" s="13"/>
    </row>
    <row r="460" spans="1:7" x14ac:dyDescent="0.25">
      <c r="A460" s="15">
        <v>1</v>
      </c>
      <c r="B460" t="s">
        <v>76</v>
      </c>
      <c r="C460" s="17">
        <v>35</v>
      </c>
      <c r="D460" s="18" t="s">
        <v>23</v>
      </c>
      <c r="E460" s="6">
        <v>5.793402777777778E-4</v>
      </c>
      <c r="F460" s="19">
        <v>56.75</v>
      </c>
      <c r="G460" s="13"/>
    </row>
    <row r="461" spans="1:7" x14ac:dyDescent="0.25">
      <c r="A461" s="15">
        <v>1</v>
      </c>
      <c r="B461" t="s">
        <v>76</v>
      </c>
      <c r="C461" s="17">
        <v>35</v>
      </c>
      <c r="D461" s="18" t="s">
        <v>23</v>
      </c>
      <c r="E461" s="6">
        <v>5.7756944444444446E-4</v>
      </c>
      <c r="F461" s="19">
        <v>56.92</v>
      </c>
      <c r="G461" s="13"/>
    </row>
    <row r="462" spans="1:7" x14ac:dyDescent="0.25">
      <c r="A462" s="15">
        <v>1</v>
      </c>
      <c r="B462" t="s">
        <v>76</v>
      </c>
      <c r="C462" s="17">
        <v>35</v>
      </c>
      <c r="D462" s="18" t="s">
        <v>23</v>
      </c>
      <c r="E462" s="6">
        <v>5.8335648148148146E-4</v>
      </c>
      <c r="F462" s="19">
        <v>56.35</v>
      </c>
      <c r="G462" s="13"/>
    </row>
    <row r="463" spans="1:7" x14ac:dyDescent="0.25">
      <c r="A463" s="15">
        <v>1</v>
      </c>
      <c r="B463" t="s">
        <v>76</v>
      </c>
      <c r="C463" s="17">
        <v>35</v>
      </c>
      <c r="D463" s="18" t="s">
        <v>23</v>
      </c>
      <c r="E463" s="6">
        <v>5.8120370370370368E-4</v>
      </c>
      <c r="F463" s="19">
        <v>56.56</v>
      </c>
      <c r="G463" s="13"/>
    </row>
    <row r="464" spans="1:7" x14ac:dyDescent="0.25">
      <c r="A464" s="15">
        <v>1</v>
      </c>
      <c r="B464" t="s">
        <v>76</v>
      </c>
      <c r="C464" s="17">
        <v>35</v>
      </c>
      <c r="D464" s="18" t="s">
        <v>23</v>
      </c>
      <c r="E464" s="6">
        <v>6.3832175925925927E-4</v>
      </c>
      <c r="F464" s="19">
        <v>51.5</v>
      </c>
      <c r="G464" s="13"/>
    </row>
    <row r="465" spans="1:7" x14ac:dyDescent="0.25">
      <c r="A465" s="15">
        <v>1</v>
      </c>
      <c r="B465" t="s">
        <v>76</v>
      </c>
      <c r="C465" s="17">
        <v>35</v>
      </c>
      <c r="D465" s="18" t="s">
        <v>23</v>
      </c>
      <c r="E465" s="6">
        <v>5.7951388888888885E-4</v>
      </c>
      <c r="F465" s="19">
        <v>56.73</v>
      </c>
      <c r="G465" s="13"/>
    </row>
    <row r="466" spans="1:7" x14ac:dyDescent="0.25">
      <c r="A466" s="15">
        <v>1</v>
      </c>
      <c r="B466" t="s">
        <v>76</v>
      </c>
      <c r="C466" s="17">
        <v>35</v>
      </c>
      <c r="D466" s="18" t="s">
        <v>23</v>
      </c>
      <c r="E466" s="6">
        <v>5.8224537037037034E-4</v>
      </c>
      <c r="F466" s="19">
        <v>56.46</v>
      </c>
      <c r="G466" s="13"/>
    </row>
    <row r="467" spans="1:7" x14ac:dyDescent="0.25">
      <c r="A467" s="15">
        <v>1</v>
      </c>
      <c r="B467" t="s">
        <v>76</v>
      </c>
      <c r="C467" s="17">
        <v>35</v>
      </c>
      <c r="D467" s="18" t="s">
        <v>23</v>
      </c>
      <c r="E467" s="6">
        <v>5.8208333333333343E-4</v>
      </c>
      <c r="F467" s="19">
        <v>56.48</v>
      </c>
      <c r="G467" s="13"/>
    </row>
    <row r="468" spans="1:7" x14ac:dyDescent="0.25">
      <c r="A468" s="15">
        <v>1</v>
      </c>
      <c r="B468" t="s">
        <v>76</v>
      </c>
      <c r="C468" s="17">
        <v>35</v>
      </c>
      <c r="D468" s="18" t="s">
        <v>23</v>
      </c>
      <c r="E468" s="6">
        <v>5.8305555555555552E-4</v>
      </c>
      <c r="F468" s="19">
        <v>56.38</v>
      </c>
      <c r="G468" s="13"/>
    </row>
    <row r="469" spans="1:7" x14ac:dyDescent="0.25">
      <c r="A469" s="15">
        <v>1</v>
      </c>
      <c r="B469" t="s">
        <v>76</v>
      </c>
      <c r="C469" s="17">
        <v>35</v>
      </c>
      <c r="D469" s="18" t="s">
        <v>23</v>
      </c>
      <c r="E469" s="6">
        <v>5.8219907407407406E-4</v>
      </c>
      <c r="F469" s="19">
        <v>56.47</v>
      </c>
      <c r="G469" s="13"/>
    </row>
    <row r="470" spans="1:7" x14ac:dyDescent="0.25">
      <c r="A470" s="15">
        <v>1</v>
      </c>
      <c r="B470" t="s">
        <v>76</v>
      </c>
      <c r="C470" s="17">
        <v>35</v>
      </c>
      <c r="D470" s="18" t="s">
        <v>23</v>
      </c>
      <c r="E470" s="6">
        <v>5.9776620370370376E-4</v>
      </c>
      <c r="F470" s="19">
        <v>55</v>
      </c>
      <c r="G470" s="13"/>
    </row>
    <row r="471" spans="1:7" x14ac:dyDescent="0.25">
      <c r="A471" s="15">
        <v>1</v>
      </c>
      <c r="B471" t="s">
        <v>24</v>
      </c>
      <c r="C471" s="17">
        <v>35</v>
      </c>
      <c r="D471" s="18" t="s">
        <v>31</v>
      </c>
      <c r="E471" s="6">
        <v>1.4459953703703703E-3</v>
      </c>
      <c r="F471" s="19">
        <v>22.74</v>
      </c>
      <c r="G471" s="13"/>
    </row>
    <row r="472" spans="1:7" x14ac:dyDescent="0.25">
      <c r="A472" s="15">
        <v>1</v>
      </c>
      <c r="B472" t="s">
        <v>24</v>
      </c>
      <c r="C472" s="17">
        <v>35</v>
      </c>
      <c r="D472" s="18" t="s">
        <v>31</v>
      </c>
      <c r="E472" s="6">
        <v>6.1521990740740743E-4</v>
      </c>
      <c r="F472" s="19">
        <v>53.44</v>
      </c>
      <c r="G472" s="13"/>
    </row>
    <row r="473" spans="1:7" x14ac:dyDescent="0.25">
      <c r="A473" s="15">
        <v>1</v>
      </c>
      <c r="B473" t="s">
        <v>24</v>
      </c>
      <c r="C473" s="17">
        <v>35</v>
      </c>
      <c r="D473" s="18" t="s">
        <v>31</v>
      </c>
      <c r="E473" s="6">
        <v>5.9761574074074079E-4</v>
      </c>
      <c r="F473" s="19">
        <v>55.01</v>
      </c>
      <c r="G473" s="13"/>
    </row>
    <row r="474" spans="1:7" x14ac:dyDescent="0.25">
      <c r="A474" s="15">
        <v>1</v>
      </c>
      <c r="B474" t="s">
        <v>24</v>
      </c>
      <c r="C474" s="17">
        <v>35</v>
      </c>
      <c r="D474" s="18" t="s">
        <v>31</v>
      </c>
      <c r="E474" s="6">
        <v>5.9115740740740743E-4</v>
      </c>
      <c r="F474" s="19">
        <v>55.61</v>
      </c>
      <c r="G474" s="13"/>
    </row>
    <row r="475" spans="1:7" x14ac:dyDescent="0.25">
      <c r="A475" s="15">
        <v>1</v>
      </c>
      <c r="B475" t="s">
        <v>24</v>
      </c>
      <c r="C475" s="17">
        <v>35</v>
      </c>
      <c r="D475" s="18" t="s">
        <v>31</v>
      </c>
      <c r="E475" s="6">
        <v>6.0037037037037036E-4</v>
      </c>
      <c r="F475" s="19">
        <v>54.76</v>
      </c>
      <c r="G475" s="13"/>
    </row>
    <row r="476" spans="1:7" x14ac:dyDescent="0.25">
      <c r="A476" s="15">
        <v>1</v>
      </c>
      <c r="B476" t="s">
        <v>24</v>
      </c>
      <c r="C476" s="17">
        <v>35</v>
      </c>
      <c r="D476" s="18" t="s">
        <v>31</v>
      </c>
      <c r="E476" s="6">
        <v>5.9356481481481489E-4</v>
      </c>
      <c r="F476" s="19">
        <v>55.39</v>
      </c>
      <c r="G476" s="13"/>
    </row>
    <row r="477" spans="1:7" x14ac:dyDescent="0.25">
      <c r="A477" s="15">
        <v>1</v>
      </c>
      <c r="B477" t="s">
        <v>24</v>
      </c>
      <c r="C477" s="17">
        <v>35</v>
      </c>
      <c r="D477" s="18" t="s">
        <v>31</v>
      </c>
      <c r="E477" s="6">
        <v>5.9435185185185188E-4</v>
      </c>
      <c r="F477" s="19">
        <v>55.31</v>
      </c>
      <c r="G477" s="13"/>
    </row>
    <row r="478" spans="1:7" x14ac:dyDescent="0.25">
      <c r="A478" s="15">
        <v>1</v>
      </c>
      <c r="B478" t="s">
        <v>24</v>
      </c>
      <c r="C478" s="17">
        <v>35</v>
      </c>
      <c r="D478" s="18" t="s">
        <v>31</v>
      </c>
      <c r="E478" s="6">
        <v>5.9321759259259256E-4</v>
      </c>
      <c r="F478" s="19">
        <v>55.42</v>
      </c>
      <c r="G478" s="13"/>
    </row>
    <row r="479" spans="1:7" x14ac:dyDescent="0.25">
      <c r="A479" s="15">
        <v>1</v>
      </c>
      <c r="B479" t="s">
        <v>24</v>
      </c>
      <c r="C479" s="17">
        <v>35</v>
      </c>
      <c r="D479" s="18" t="s">
        <v>31</v>
      </c>
      <c r="E479" s="6">
        <v>5.9165509259259251E-4</v>
      </c>
      <c r="F479" s="19">
        <v>55.56</v>
      </c>
      <c r="G479" s="13"/>
    </row>
    <row r="480" spans="1:7" x14ac:dyDescent="0.25">
      <c r="A480" s="15">
        <v>1</v>
      </c>
      <c r="B480" t="s">
        <v>24</v>
      </c>
      <c r="C480" s="17">
        <v>35</v>
      </c>
      <c r="D480" s="18" t="s">
        <v>31</v>
      </c>
      <c r="E480" s="6">
        <v>5.8122685185185198E-4</v>
      </c>
      <c r="F480" s="19">
        <v>56.56</v>
      </c>
      <c r="G480" s="13"/>
    </row>
    <row r="481" spans="1:7" x14ac:dyDescent="0.25">
      <c r="A481" s="15">
        <v>1</v>
      </c>
      <c r="B481" t="s">
        <v>24</v>
      </c>
      <c r="C481" s="17">
        <v>35</v>
      </c>
      <c r="D481" s="18" t="s">
        <v>31</v>
      </c>
      <c r="E481" s="6">
        <v>5.8276620370370372E-4</v>
      </c>
      <c r="F481" s="19">
        <v>56.41</v>
      </c>
      <c r="G481" s="13"/>
    </row>
    <row r="482" spans="1:7" x14ac:dyDescent="0.25">
      <c r="A482" s="15">
        <v>1</v>
      </c>
      <c r="B482" t="s">
        <v>24</v>
      </c>
      <c r="C482" s="17">
        <v>35</v>
      </c>
      <c r="D482" s="18" t="s">
        <v>31</v>
      </c>
      <c r="E482" s="6">
        <v>5.8871527777777774E-4</v>
      </c>
      <c r="F482" s="19">
        <v>55.84</v>
      </c>
      <c r="G482" s="13"/>
    </row>
    <row r="483" spans="1:7" x14ac:dyDescent="0.25">
      <c r="A483" s="15">
        <v>1</v>
      </c>
      <c r="B483" t="s">
        <v>24</v>
      </c>
      <c r="C483" s="17">
        <v>35</v>
      </c>
      <c r="D483" s="18" t="s">
        <v>31</v>
      </c>
      <c r="E483" s="6">
        <v>5.922800925925926E-4</v>
      </c>
      <c r="F483" s="19">
        <v>55.51</v>
      </c>
      <c r="G483" s="13"/>
    </row>
    <row r="484" spans="1:7" x14ac:dyDescent="0.25">
      <c r="A484" s="15">
        <v>1</v>
      </c>
      <c r="B484" t="s">
        <v>24</v>
      </c>
      <c r="C484" s="17">
        <v>35</v>
      </c>
      <c r="D484" s="18" t="s">
        <v>31</v>
      </c>
      <c r="E484" s="6">
        <v>5.8127314814814814E-4</v>
      </c>
      <c r="F484" s="19">
        <v>56.56</v>
      </c>
      <c r="G484" s="13"/>
    </row>
    <row r="485" spans="1:7" x14ac:dyDescent="0.25">
      <c r="A485" s="15">
        <v>1</v>
      </c>
      <c r="B485" t="s">
        <v>24</v>
      </c>
      <c r="C485" s="17">
        <v>35</v>
      </c>
      <c r="D485" s="18" t="s">
        <v>31</v>
      </c>
      <c r="E485" s="6">
        <v>5.8427083333333334E-4</v>
      </c>
      <c r="F485" s="19">
        <v>56.27</v>
      </c>
      <c r="G485" s="13"/>
    </row>
    <row r="486" spans="1:7" x14ac:dyDescent="0.25">
      <c r="A486" s="15">
        <v>1</v>
      </c>
      <c r="B486" t="s">
        <v>24</v>
      </c>
      <c r="C486" s="17">
        <v>35</v>
      </c>
      <c r="D486" s="18" t="s">
        <v>31</v>
      </c>
      <c r="E486" s="6">
        <v>5.8033564814814818E-4</v>
      </c>
      <c r="F486" s="19">
        <v>56.65</v>
      </c>
      <c r="G486" s="13"/>
    </row>
    <row r="487" spans="1:7" x14ac:dyDescent="0.25">
      <c r="A487" s="15">
        <v>1</v>
      </c>
      <c r="B487" t="s">
        <v>24</v>
      </c>
      <c r="C487" s="17">
        <v>35</v>
      </c>
      <c r="D487" s="18" t="s">
        <v>31</v>
      </c>
      <c r="E487" s="6">
        <v>5.7841435185185177E-4</v>
      </c>
      <c r="F487" s="19">
        <v>56.84</v>
      </c>
      <c r="G487" s="13"/>
    </row>
    <row r="488" spans="1:7" x14ac:dyDescent="0.25">
      <c r="A488" s="15">
        <v>1</v>
      </c>
      <c r="B488" t="s">
        <v>24</v>
      </c>
      <c r="C488" s="17">
        <v>35</v>
      </c>
      <c r="D488" s="18" t="s">
        <v>31</v>
      </c>
      <c r="E488" s="6">
        <v>5.8157407407407398E-4</v>
      </c>
      <c r="F488" s="19">
        <v>56.53</v>
      </c>
      <c r="G488" s="13"/>
    </row>
    <row r="489" spans="1:7" x14ac:dyDescent="0.25">
      <c r="A489" s="15">
        <v>1</v>
      </c>
      <c r="B489" t="s">
        <v>24</v>
      </c>
      <c r="C489" s="17">
        <v>35</v>
      </c>
      <c r="D489" s="18" t="s">
        <v>31</v>
      </c>
      <c r="E489" s="6">
        <v>5.8748842592592587E-4</v>
      </c>
      <c r="F489" s="19">
        <v>55.96</v>
      </c>
      <c r="G489" s="13"/>
    </row>
    <row r="490" spans="1:7" x14ac:dyDescent="0.25">
      <c r="A490" s="15">
        <v>1</v>
      </c>
      <c r="B490" t="s">
        <v>24</v>
      </c>
      <c r="C490" s="17">
        <v>35</v>
      </c>
      <c r="D490" s="18" t="s">
        <v>31</v>
      </c>
      <c r="E490" s="6">
        <v>5.7862268518518516E-4</v>
      </c>
      <c r="F490" s="19">
        <v>56.82</v>
      </c>
      <c r="G490" s="13"/>
    </row>
    <row r="491" spans="1:7" x14ac:dyDescent="0.25">
      <c r="A491" s="15">
        <v>1</v>
      </c>
      <c r="B491" t="s">
        <v>24</v>
      </c>
      <c r="C491" s="17">
        <v>35</v>
      </c>
      <c r="D491" s="18" t="s">
        <v>31</v>
      </c>
      <c r="E491" s="6">
        <v>5.7666666666666663E-4</v>
      </c>
      <c r="F491" s="19">
        <v>57.01</v>
      </c>
      <c r="G491" s="13"/>
    </row>
    <row r="492" spans="1:7" x14ac:dyDescent="0.25">
      <c r="A492" s="15">
        <v>1</v>
      </c>
      <c r="B492" t="s">
        <v>24</v>
      </c>
      <c r="C492" s="17">
        <v>35</v>
      </c>
      <c r="D492" s="18" t="s">
        <v>31</v>
      </c>
      <c r="E492" s="6">
        <v>5.7862268518518516E-4</v>
      </c>
      <c r="F492" s="19">
        <v>56.82</v>
      </c>
      <c r="G492" s="13"/>
    </row>
    <row r="493" spans="1:7" x14ac:dyDescent="0.25">
      <c r="A493" s="15">
        <v>1</v>
      </c>
      <c r="B493" t="s">
        <v>24</v>
      </c>
      <c r="C493" s="17">
        <v>35</v>
      </c>
      <c r="D493" s="18" t="s">
        <v>31</v>
      </c>
      <c r="E493" s="6">
        <v>5.8152777777777782E-4</v>
      </c>
      <c r="F493" s="19">
        <v>56.53</v>
      </c>
      <c r="G493" s="13"/>
    </row>
    <row r="494" spans="1:7" x14ac:dyDescent="0.25">
      <c r="A494" s="15">
        <v>1</v>
      </c>
      <c r="B494" t="s">
        <v>24</v>
      </c>
      <c r="C494" s="17">
        <v>35</v>
      </c>
      <c r="D494" s="18" t="s">
        <v>31</v>
      </c>
      <c r="E494" s="6">
        <v>5.7935185185185184E-4</v>
      </c>
      <c r="F494" s="19">
        <v>56.74</v>
      </c>
      <c r="G494" s="13"/>
    </row>
    <row r="495" spans="1:7" x14ac:dyDescent="0.25">
      <c r="A495" s="15">
        <v>1</v>
      </c>
      <c r="B495" t="s">
        <v>24</v>
      </c>
      <c r="C495" s="17">
        <v>35</v>
      </c>
      <c r="D495" s="18" t="s">
        <v>31</v>
      </c>
      <c r="E495" s="6">
        <v>5.8180555555555557E-4</v>
      </c>
      <c r="F495" s="19">
        <v>56.51</v>
      </c>
      <c r="G495" s="13"/>
    </row>
    <row r="496" spans="1:7" x14ac:dyDescent="0.25">
      <c r="A496" s="15">
        <v>1</v>
      </c>
      <c r="B496" t="s">
        <v>24</v>
      </c>
      <c r="C496" s="17">
        <v>35</v>
      </c>
      <c r="D496" s="18" t="s">
        <v>31</v>
      </c>
      <c r="E496" s="6">
        <v>5.8848379629629626E-4</v>
      </c>
      <c r="F496" s="19">
        <v>55.86</v>
      </c>
      <c r="G496" s="13"/>
    </row>
    <row r="497" spans="1:7" x14ac:dyDescent="0.25">
      <c r="A497" s="15">
        <v>1</v>
      </c>
      <c r="B497" t="s">
        <v>24</v>
      </c>
      <c r="C497" s="17">
        <v>35</v>
      </c>
      <c r="D497" s="18" t="s">
        <v>31</v>
      </c>
      <c r="E497" s="6">
        <v>5.8144675925925931E-4</v>
      </c>
      <c r="F497" s="19">
        <v>56.54</v>
      </c>
      <c r="G497" s="13"/>
    </row>
    <row r="498" spans="1:7" x14ac:dyDescent="0.25">
      <c r="A498" s="15">
        <v>1</v>
      </c>
      <c r="B498" t="s">
        <v>24</v>
      </c>
      <c r="C498" s="17">
        <v>35</v>
      </c>
      <c r="D498" s="18" t="s">
        <v>31</v>
      </c>
      <c r="E498" s="6">
        <v>5.8229166666666661E-4</v>
      </c>
      <c r="F498" s="19">
        <v>56.46</v>
      </c>
      <c r="G498" s="13"/>
    </row>
    <row r="499" spans="1:7" x14ac:dyDescent="0.25">
      <c r="A499" s="15">
        <v>1</v>
      </c>
      <c r="B499" t="s">
        <v>24</v>
      </c>
      <c r="C499" s="17">
        <v>35</v>
      </c>
      <c r="D499" s="18" t="s">
        <v>31</v>
      </c>
      <c r="E499" s="6">
        <v>5.9444444444444443E-4</v>
      </c>
      <c r="F499" s="19">
        <v>55.3</v>
      </c>
      <c r="G499" s="13"/>
    </row>
    <row r="500" spans="1:7" x14ac:dyDescent="0.25">
      <c r="A500" s="15">
        <v>1</v>
      </c>
      <c r="B500" t="s">
        <v>24</v>
      </c>
      <c r="C500" s="17">
        <v>35</v>
      </c>
      <c r="D500" s="18" t="s">
        <v>31</v>
      </c>
      <c r="E500" s="6">
        <v>5.8200231481481482E-4</v>
      </c>
      <c r="F500" s="19">
        <v>56.49</v>
      </c>
      <c r="G500" s="13"/>
    </row>
    <row r="501" spans="1:7" x14ac:dyDescent="0.25">
      <c r="A501" s="15">
        <v>1</v>
      </c>
      <c r="B501" t="s">
        <v>24</v>
      </c>
      <c r="C501" s="17">
        <v>35</v>
      </c>
      <c r="D501" s="18" t="s">
        <v>31</v>
      </c>
      <c r="E501" s="6">
        <v>5.8E-4</v>
      </c>
      <c r="F501" s="19">
        <v>56.68</v>
      </c>
      <c r="G501" s="13"/>
    </row>
    <row r="502" spans="1:7" x14ac:dyDescent="0.25">
      <c r="A502" s="15">
        <v>1</v>
      </c>
      <c r="B502" t="s">
        <v>24</v>
      </c>
      <c r="C502" s="17">
        <v>35</v>
      </c>
      <c r="D502" s="18" t="s">
        <v>31</v>
      </c>
      <c r="E502" s="6">
        <v>5.7752314814814808E-4</v>
      </c>
      <c r="F502" s="19">
        <v>56.92</v>
      </c>
      <c r="G502" s="13"/>
    </row>
    <row r="503" spans="1:7" x14ac:dyDescent="0.25">
      <c r="A503" s="15">
        <v>1</v>
      </c>
      <c r="B503" t="s">
        <v>24</v>
      </c>
      <c r="C503" s="17">
        <v>35</v>
      </c>
      <c r="D503" s="18" t="s">
        <v>31</v>
      </c>
      <c r="E503" s="6">
        <v>5.7795138888888892E-4</v>
      </c>
      <c r="F503" s="19">
        <v>56.88</v>
      </c>
      <c r="G503" s="13"/>
    </row>
    <row r="504" spans="1:7" x14ac:dyDescent="0.25">
      <c r="A504" s="15">
        <v>1</v>
      </c>
      <c r="B504" t="s">
        <v>24</v>
      </c>
      <c r="C504" s="17">
        <v>35</v>
      </c>
      <c r="D504" s="18" t="s">
        <v>31</v>
      </c>
      <c r="E504" s="6">
        <v>5.773958333333333E-4</v>
      </c>
      <c r="F504" s="19">
        <v>56.94</v>
      </c>
      <c r="G504" s="13"/>
    </row>
    <row r="505" spans="1:7" x14ac:dyDescent="0.25">
      <c r="A505" s="15">
        <v>1</v>
      </c>
      <c r="B505" t="s">
        <v>24</v>
      </c>
      <c r="C505" s="17">
        <v>35</v>
      </c>
      <c r="D505" s="18" t="s">
        <v>31</v>
      </c>
      <c r="E505" s="6">
        <v>6.7076388888888882E-4</v>
      </c>
      <c r="F505" s="19">
        <v>49.01</v>
      </c>
      <c r="G505" s="13"/>
    </row>
    <row r="506" spans="1:7" x14ac:dyDescent="0.25">
      <c r="A506" s="15">
        <v>1</v>
      </c>
      <c r="B506" t="s">
        <v>63</v>
      </c>
      <c r="C506" s="17">
        <v>35</v>
      </c>
      <c r="D506" s="18" t="s">
        <v>26</v>
      </c>
      <c r="E506" s="6">
        <v>1.431574074074074E-3</v>
      </c>
      <c r="F506" s="19">
        <v>22.96</v>
      </c>
      <c r="G506" s="13"/>
    </row>
    <row r="507" spans="1:7" x14ac:dyDescent="0.25">
      <c r="A507" s="15">
        <v>1</v>
      </c>
      <c r="B507" t="s">
        <v>63</v>
      </c>
      <c r="C507" s="17">
        <v>35</v>
      </c>
      <c r="D507" s="18" t="s">
        <v>26</v>
      </c>
      <c r="E507" s="6">
        <v>6.173958333333334E-4</v>
      </c>
      <c r="F507" s="19">
        <v>53.25</v>
      </c>
      <c r="G507" s="13"/>
    </row>
    <row r="508" spans="1:7" x14ac:dyDescent="0.25">
      <c r="A508" s="15">
        <v>1</v>
      </c>
      <c r="B508" t="s">
        <v>63</v>
      </c>
      <c r="C508" s="17">
        <v>35</v>
      </c>
      <c r="D508" s="18" t="s">
        <v>26</v>
      </c>
      <c r="E508" s="6">
        <v>6.0046296296296302E-4</v>
      </c>
      <c r="F508" s="19">
        <v>54.75</v>
      </c>
      <c r="G508" s="13"/>
    </row>
    <row r="509" spans="1:7" x14ac:dyDescent="0.25">
      <c r="A509" s="15">
        <v>1</v>
      </c>
      <c r="B509" t="s">
        <v>63</v>
      </c>
      <c r="C509" s="17">
        <v>35</v>
      </c>
      <c r="D509" s="18" t="s">
        <v>26</v>
      </c>
      <c r="E509" s="6">
        <v>6.0739583333333338E-4</v>
      </c>
      <c r="F509" s="19">
        <v>54.12</v>
      </c>
      <c r="G509" s="13"/>
    </row>
    <row r="510" spans="1:7" x14ac:dyDescent="0.25">
      <c r="A510" s="15">
        <v>1</v>
      </c>
      <c r="B510" t="s">
        <v>63</v>
      </c>
      <c r="C510" s="17">
        <v>35</v>
      </c>
      <c r="D510" s="18" t="s">
        <v>26</v>
      </c>
      <c r="E510" s="6">
        <v>6.0598379629629631E-4</v>
      </c>
      <c r="F510" s="19">
        <v>54.25</v>
      </c>
      <c r="G510" s="13"/>
    </row>
    <row r="511" spans="1:7" x14ac:dyDescent="0.25">
      <c r="A511" s="15">
        <v>1</v>
      </c>
      <c r="B511" t="s">
        <v>63</v>
      </c>
      <c r="C511" s="17">
        <v>35</v>
      </c>
      <c r="D511" s="18" t="s">
        <v>26</v>
      </c>
      <c r="E511" s="6">
        <v>6.1151620370370374E-4</v>
      </c>
      <c r="F511" s="19">
        <v>53.76</v>
      </c>
      <c r="G511" s="13"/>
    </row>
    <row r="512" spans="1:7" x14ac:dyDescent="0.25">
      <c r="A512" s="15">
        <v>1</v>
      </c>
      <c r="B512" t="s">
        <v>63</v>
      </c>
      <c r="C512" s="17">
        <v>35</v>
      </c>
      <c r="D512" s="18" t="s">
        <v>26</v>
      </c>
      <c r="E512" s="6">
        <v>5.9636574074074073E-4</v>
      </c>
      <c r="F512" s="19">
        <v>55.13</v>
      </c>
      <c r="G512" s="13"/>
    </row>
    <row r="513" spans="1:7" x14ac:dyDescent="0.25">
      <c r="A513" s="15">
        <v>1</v>
      </c>
      <c r="B513" t="s">
        <v>63</v>
      </c>
      <c r="C513" s="17">
        <v>35</v>
      </c>
      <c r="D513" s="18" t="s">
        <v>26</v>
      </c>
      <c r="E513" s="6">
        <v>5.9261574074074067E-4</v>
      </c>
      <c r="F513" s="19">
        <v>55.47</v>
      </c>
      <c r="G513" s="13"/>
    </row>
    <row r="514" spans="1:7" x14ac:dyDescent="0.25">
      <c r="A514" s="15">
        <v>1</v>
      </c>
      <c r="B514" t="s">
        <v>63</v>
      </c>
      <c r="C514" s="17">
        <v>35</v>
      </c>
      <c r="D514" s="18" t="s">
        <v>26</v>
      </c>
      <c r="E514" s="6">
        <v>5.877314814814815E-4</v>
      </c>
      <c r="F514" s="19">
        <v>55.94</v>
      </c>
      <c r="G514" s="13"/>
    </row>
    <row r="515" spans="1:7" x14ac:dyDescent="0.25">
      <c r="A515" s="15">
        <v>1</v>
      </c>
      <c r="B515" t="s">
        <v>63</v>
      </c>
      <c r="C515" s="17">
        <v>35</v>
      </c>
      <c r="D515" s="18" t="s">
        <v>26</v>
      </c>
      <c r="E515" s="6">
        <v>5.8569444444444446E-4</v>
      </c>
      <c r="F515" s="19">
        <v>56.13</v>
      </c>
      <c r="G515" s="13"/>
    </row>
    <row r="516" spans="1:7" x14ac:dyDescent="0.25">
      <c r="A516" s="15">
        <v>1</v>
      </c>
      <c r="B516" t="s">
        <v>63</v>
      </c>
      <c r="C516" s="17">
        <v>35</v>
      </c>
      <c r="D516" s="18" t="s">
        <v>26</v>
      </c>
      <c r="E516" s="6">
        <v>6.0105324074074065E-4</v>
      </c>
      <c r="F516" s="19">
        <v>54.7</v>
      </c>
      <c r="G516" s="13"/>
    </row>
    <row r="517" spans="1:7" x14ac:dyDescent="0.25">
      <c r="A517" s="15">
        <v>1</v>
      </c>
      <c r="B517" t="s">
        <v>63</v>
      </c>
      <c r="C517" s="17">
        <v>35</v>
      </c>
      <c r="D517" s="18" t="s">
        <v>26</v>
      </c>
      <c r="E517" s="6">
        <v>5.8664351851851857E-4</v>
      </c>
      <c r="F517" s="19">
        <v>56.04</v>
      </c>
      <c r="G517" s="13"/>
    </row>
    <row r="518" spans="1:7" x14ac:dyDescent="0.25">
      <c r="A518" s="15">
        <v>1</v>
      </c>
      <c r="B518" t="s">
        <v>63</v>
      </c>
      <c r="C518" s="17">
        <v>35</v>
      </c>
      <c r="D518" s="18" t="s">
        <v>26</v>
      </c>
      <c r="E518" s="6">
        <v>5.8332175925925923E-4</v>
      </c>
      <c r="F518" s="19">
        <v>56.36</v>
      </c>
      <c r="G518" s="13"/>
    </row>
    <row r="519" spans="1:7" x14ac:dyDescent="0.25">
      <c r="A519" s="15">
        <v>1</v>
      </c>
      <c r="B519" t="s">
        <v>63</v>
      </c>
      <c r="C519" s="17">
        <v>35</v>
      </c>
      <c r="D519" s="18" t="s">
        <v>26</v>
      </c>
      <c r="E519" s="6">
        <v>5.8883101851851848E-4</v>
      </c>
      <c r="F519" s="19">
        <v>55.83</v>
      </c>
      <c r="G519" s="13"/>
    </row>
    <row r="520" spans="1:7" x14ac:dyDescent="0.25">
      <c r="A520" s="15">
        <v>1</v>
      </c>
      <c r="B520" t="s">
        <v>63</v>
      </c>
      <c r="C520" s="17">
        <v>35</v>
      </c>
      <c r="D520" s="18" t="s">
        <v>26</v>
      </c>
      <c r="E520" s="6">
        <v>5.8923611111111102E-4</v>
      </c>
      <c r="F520" s="19">
        <v>55.79</v>
      </c>
      <c r="G520" s="13"/>
    </row>
    <row r="521" spans="1:7" x14ac:dyDescent="0.25">
      <c r="A521" s="15">
        <v>1</v>
      </c>
      <c r="B521" t="s">
        <v>63</v>
      </c>
      <c r="C521" s="17">
        <v>35</v>
      </c>
      <c r="D521" s="18" t="s">
        <v>26</v>
      </c>
      <c r="E521" s="6">
        <v>5.8303240740740744E-4</v>
      </c>
      <c r="F521" s="19">
        <v>56.39</v>
      </c>
      <c r="G521" s="13"/>
    </row>
    <row r="522" spans="1:7" x14ac:dyDescent="0.25">
      <c r="A522" s="15">
        <v>1</v>
      </c>
      <c r="B522" t="s">
        <v>63</v>
      </c>
      <c r="C522" s="17">
        <v>35</v>
      </c>
      <c r="D522" s="18" t="s">
        <v>26</v>
      </c>
      <c r="E522" s="6">
        <v>5.8451388888888886E-4</v>
      </c>
      <c r="F522" s="19">
        <v>56.24</v>
      </c>
      <c r="G522" s="13"/>
    </row>
    <row r="523" spans="1:7" x14ac:dyDescent="0.25">
      <c r="A523" s="15">
        <v>1</v>
      </c>
      <c r="B523" t="s">
        <v>63</v>
      </c>
      <c r="C523" s="17">
        <v>35</v>
      </c>
      <c r="D523" s="18" t="s">
        <v>26</v>
      </c>
      <c r="E523" s="6">
        <v>5.87048611111111E-4</v>
      </c>
      <c r="F523" s="19">
        <v>56</v>
      </c>
      <c r="G523" s="13"/>
    </row>
    <row r="524" spans="1:7" x14ac:dyDescent="0.25">
      <c r="A524" s="15">
        <v>1</v>
      </c>
      <c r="B524" t="s">
        <v>63</v>
      </c>
      <c r="C524" s="17">
        <v>35</v>
      </c>
      <c r="D524" s="18" t="s">
        <v>26</v>
      </c>
      <c r="E524" s="6">
        <v>5.8458333333333333E-4</v>
      </c>
      <c r="F524" s="19">
        <v>56.24</v>
      </c>
      <c r="G524" s="13"/>
    </row>
    <row r="525" spans="1:7" x14ac:dyDescent="0.25">
      <c r="A525" s="15">
        <v>1</v>
      </c>
      <c r="B525" t="s">
        <v>63</v>
      </c>
      <c r="C525" s="17">
        <v>35</v>
      </c>
      <c r="D525" s="18" t="s">
        <v>26</v>
      </c>
      <c r="E525" s="6">
        <v>5.8673611111111112E-4</v>
      </c>
      <c r="F525" s="19">
        <v>56.03</v>
      </c>
      <c r="G525" s="13"/>
    </row>
    <row r="526" spans="1:7" x14ac:dyDescent="0.25">
      <c r="A526" s="15">
        <v>1</v>
      </c>
      <c r="B526" t="s">
        <v>63</v>
      </c>
      <c r="C526" s="17">
        <v>35</v>
      </c>
      <c r="D526" s="18" t="s">
        <v>26</v>
      </c>
      <c r="E526" s="6">
        <v>5.8778935185185182E-4</v>
      </c>
      <c r="F526" s="19">
        <v>55.93</v>
      </c>
      <c r="G526" s="13"/>
    </row>
    <row r="527" spans="1:7" x14ac:dyDescent="0.25">
      <c r="A527" s="15">
        <v>1</v>
      </c>
      <c r="B527" t="s">
        <v>63</v>
      </c>
      <c r="C527" s="17">
        <v>35</v>
      </c>
      <c r="D527" s="18" t="s">
        <v>26</v>
      </c>
      <c r="E527" s="6">
        <v>5.8907407407407411E-4</v>
      </c>
      <c r="F527" s="19">
        <v>55.81</v>
      </c>
      <c r="G527" s="13"/>
    </row>
    <row r="528" spans="1:7" x14ac:dyDescent="0.25">
      <c r="A528" s="15">
        <v>1</v>
      </c>
      <c r="B528" t="s">
        <v>63</v>
      </c>
      <c r="C528" s="17">
        <v>35</v>
      </c>
      <c r="D528" s="18" t="s">
        <v>26</v>
      </c>
      <c r="E528" s="6">
        <v>5.8681712962962962E-4</v>
      </c>
      <c r="F528" s="19">
        <v>56.02</v>
      </c>
      <c r="G528" s="13"/>
    </row>
    <row r="529" spans="1:7" x14ac:dyDescent="0.25">
      <c r="A529" s="15">
        <v>1</v>
      </c>
      <c r="B529" t="s">
        <v>63</v>
      </c>
      <c r="C529" s="17">
        <v>35</v>
      </c>
      <c r="D529" s="18" t="s">
        <v>26</v>
      </c>
      <c r="E529" s="6">
        <v>5.8509259259259267E-4</v>
      </c>
      <c r="F529" s="19">
        <v>56.19</v>
      </c>
      <c r="G529" s="13"/>
    </row>
    <row r="530" spans="1:7" x14ac:dyDescent="0.25">
      <c r="A530" s="15">
        <v>1</v>
      </c>
      <c r="B530" t="s">
        <v>63</v>
      </c>
      <c r="C530" s="17">
        <v>35</v>
      </c>
      <c r="D530" s="18" t="s">
        <v>26</v>
      </c>
      <c r="E530" s="6">
        <v>5.8967592592592589E-4</v>
      </c>
      <c r="F530" s="19">
        <v>55.75</v>
      </c>
      <c r="G530" s="13"/>
    </row>
    <row r="531" spans="1:7" x14ac:dyDescent="0.25">
      <c r="A531" s="15">
        <v>1</v>
      </c>
      <c r="B531" t="s">
        <v>63</v>
      </c>
      <c r="C531" s="17">
        <v>35</v>
      </c>
      <c r="D531" s="18" t="s">
        <v>26</v>
      </c>
      <c r="E531" s="6">
        <v>5.8834490740740733E-4</v>
      </c>
      <c r="F531" s="19">
        <v>55.88</v>
      </c>
      <c r="G531" s="13"/>
    </row>
    <row r="532" spans="1:7" x14ac:dyDescent="0.25">
      <c r="A532" s="15">
        <v>1</v>
      </c>
      <c r="B532" t="s">
        <v>63</v>
      </c>
      <c r="C532" s="17">
        <v>35</v>
      </c>
      <c r="D532" s="18" t="s">
        <v>26</v>
      </c>
      <c r="E532" s="6">
        <v>5.8833333333333339E-4</v>
      </c>
      <c r="F532" s="19">
        <v>55.88</v>
      </c>
      <c r="G532" s="13"/>
    </row>
    <row r="533" spans="1:7" x14ac:dyDescent="0.25">
      <c r="A533" s="15">
        <v>1</v>
      </c>
      <c r="B533" t="s">
        <v>63</v>
      </c>
      <c r="C533" s="17">
        <v>35</v>
      </c>
      <c r="D533" s="18" t="s">
        <v>26</v>
      </c>
      <c r="E533" s="6">
        <v>5.8866898148148136E-4</v>
      </c>
      <c r="F533" s="19">
        <v>55.85</v>
      </c>
      <c r="G533" s="13"/>
    </row>
    <row r="534" spans="1:7" x14ac:dyDescent="0.25">
      <c r="A534" s="15">
        <v>1</v>
      </c>
      <c r="B534" t="s">
        <v>63</v>
      </c>
      <c r="C534" s="17">
        <v>35</v>
      </c>
      <c r="D534" s="18" t="s">
        <v>26</v>
      </c>
      <c r="E534" s="6">
        <v>5.9098379629629627E-4</v>
      </c>
      <c r="F534" s="19">
        <v>55.63</v>
      </c>
      <c r="G534" s="13"/>
    </row>
    <row r="535" spans="1:7" x14ac:dyDescent="0.25">
      <c r="A535" s="15">
        <v>1</v>
      </c>
      <c r="B535" t="s">
        <v>63</v>
      </c>
      <c r="C535" s="17">
        <v>35</v>
      </c>
      <c r="D535" s="18" t="s">
        <v>26</v>
      </c>
      <c r="E535" s="6">
        <v>5.8403935185185186E-4</v>
      </c>
      <c r="F535" s="19">
        <v>56.29</v>
      </c>
      <c r="G535" s="13"/>
    </row>
    <row r="536" spans="1:7" x14ac:dyDescent="0.25">
      <c r="A536" s="15">
        <v>1</v>
      </c>
      <c r="B536" t="s">
        <v>63</v>
      </c>
      <c r="C536" s="17">
        <v>35</v>
      </c>
      <c r="D536" s="18" t="s">
        <v>26</v>
      </c>
      <c r="E536" s="6">
        <v>5.9068287037037032E-4</v>
      </c>
      <c r="F536" s="19">
        <v>55.66</v>
      </c>
      <c r="G536" s="13"/>
    </row>
    <row r="537" spans="1:7" x14ac:dyDescent="0.25">
      <c r="A537" s="15">
        <v>1</v>
      </c>
      <c r="B537" t="s">
        <v>63</v>
      </c>
      <c r="C537" s="17">
        <v>35</v>
      </c>
      <c r="D537" s="18" t="s">
        <v>26</v>
      </c>
      <c r="E537" s="6">
        <v>5.8222222222222226E-4</v>
      </c>
      <c r="F537" s="19">
        <v>56.46</v>
      </c>
      <c r="G537" s="13"/>
    </row>
    <row r="538" spans="1:7" x14ac:dyDescent="0.25">
      <c r="A538" s="15">
        <v>1</v>
      </c>
      <c r="B538" t="s">
        <v>63</v>
      </c>
      <c r="C538" s="17">
        <v>35</v>
      </c>
      <c r="D538" s="18" t="s">
        <v>26</v>
      </c>
      <c r="E538" s="6">
        <v>5.820254629629629E-4</v>
      </c>
      <c r="F538" s="19">
        <v>56.48</v>
      </c>
      <c r="G538" s="13"/>
    </row>
    <row r="539" spans="1:7" x14ac:dyDescent="0.25">
      <c r="A539" s="15">
        <v>1</v>
      </c>
      <c r="B539" t="s">
        <v>63</v>
      </c>
      <c r="C539" s="17">
        <v>35</v>
      </c>
      <c r="D539" s="18" t="s">
        <v>26</v>
      </c>
      <c r="E539" s="6">
        <v>5.8504629629629629E-4</v>
      </c>
      <c r="F539" s="19">
        <v>56.19</v>
      </c>
      <c r="G539" s="13"/>
    </row>
    <row r="540" spans="1:7" x14ac:dyDescent="0.25">
      <c r="A540" s="15">
        <v>1</v>
      </c>
      <c r="B540" t="s">
        <v>63</v>
      </c>
      <c r="C540" s="17">
        <v>35</v>
      </c>
      <c r="D540" s="18" t="s">
        <v>26</v>
      </c>
      <c r="E540" s="6">
        <v>6.0509259259259262E-4</v>
      </c>
      <c r="F540" s="19">
        <v>54.33</v>
      </c>
      <c r="G540" s="13"/>
    </row>
    <row r="541" spans="1:7" x14ac:dyDescent="0.25">
      <c r="A541" s="15">
        <v>1</v>
      </c>
      <c r="B541" t="s">
        <v>60</v>
      </c>
      <c r="C541" s="17">
        <v>35</v>
      </c>
      <c r="D541" s="18" t="s">
        <v>35</v>
      </c>
      <c r="E541" s="6">
        <v>1.4645601851851853E-3</v>
      </c>
      <c r="F541" s="19">
        <v>22.45</v>
      </c>
      <c r="G541" s="13"/>
    </row>
    <row r="542" spans="1:7" x14ac:dyDescent="0.25">
      <c r="A542" s="15">
        <v>1</v>
      </c>
      <c r="B542" t="s">
        <v>60</v>
      </c>
      <c r="C542" s="17">
        <v>35</v>
      </c>
      <c r="D542" s="18" t="s">
        <v>35</v>
      </c>
      <c r="E542" s="6">
        <v>6.3092592592592595E-4</v>
      </c>
      <c r="F542" s="19">
        <v>52.11</v>
      </c>
      <c r="G542" s="13"/>
    </row>
    <row r="543" spans="1:7" x14ac:dyDescent="0.25">
      <c r="A543" s="15">
        <v>1</v>
      </c>
      <c r="B543" t="s">
        <v>60</v>
      </c>
      <c r="C543" s="17">
        <v>35</v>
      </c>
      <c r="D543" s="18" t="s">
        <v>35</v>
      </c>
      <c r="E543" s="6">
        <v>6.1687500000000002E-4</v>
      </c>
      <c r="F543" s="19">
        <v>53.29</v>
      </c>
      <c r="G543" s="13"/>
    </row>
    <row r="544" spans="1:7" x14ac:dyDescent="0.25">
      <c r="A544" s="15">
        <v>1</v>
      </c>
      <c r="B544" t="s">
        <v>60</v>
      </c>
      <c r="C544" s="17">
        <v>35</v>
      </c>
      <c r="D544" s="18" t="s">
        <v>35</v>
      </c>
      <c r="E544" s="6">
        <v>6.1136574074074077E-4</v>
      </c>
      <c r="F544" s="19">
        <v>53.77</v>
      </c>
      <c r="G544" s="13"/>
    </row>
    <row r="545" spans="1:7" x14ac:dyDescent="0.25">
      <c r="A545" s="15">
        <v>1</v>
      </c>
      <c r="B545" t="s">
        <v>60</v>
      </c>
      <c r="C545" s="17">
        <v>35</v>
      </c>
      <c r="D545" s="18" t="s">
        <v>35</v>
      </c>
      <c r="E545" s="6">
        <v>6.1061342592592591E-4</v>
      </c>
      <c r="F545" s="19">
        <v>53.84</v>
      </c>
      <c r="G545" s="13"/>
    </row>
    <row r="546" spans="1:7" x14ac:dyDescent="0.25">
      <c r="A546" s="15">
        <v>1</v>
      </c>
      <c r="B546" t="s">
        <v>60</v>
      </c>
      <c r="C546" s="17">
        <v>35</v>
      </c>
      <c r="D546" s="18" t="s">
        <v>35</v>
      </c>
      <c r="E546" s="6">
        <v>5.9567129629629629E-4</v>
      </c>
      <c r="F546" s="19">
        <v>55.19</v>
      </c>
      <c r="G546" s="13"/>
    </row>
    <row r="547" spans="1:7" x14ac:dyDescent="0.25">
      <c r="A547" s="15">
        <v>1</v>
      </c>
      <c r="B547" t="s">
        <v>60</v>
      </c>
      <c r="C547" s="17">
        <v>35</v>
      </c>
      <c r="D547" s="18" t="s">
        <v>35</v>
      </c>
      <c r="E547" s="6">
        <v>5.9557870370370374E-4</v>
      </c>
      <c r="F547" s="19">
        <v>55.2</v>
      </c>
      <c r="G547" s="13"/>
    </row>
    <row r="548" spans="1:7" x14ac:dyDescent="0.25">
      <c r="A548" s="15">
        <v>1</v>
      </c>
      <c r="B548" t="s">
        <v>60</v>
      </c>
      <c r="C548" s="17">
        <v>35</v>
      </c>
      <c r="D548" s="18" t="s">
        <v>35</v>
      </c>
      <c r="E548" s="6">
        <v>5.9255787037037035E-4</v>
      </c>
      <c r="F548" s="19">
        <v>55.48</v>
      </c>
      <c r="G548" s="13"/>
    </row>
    <row r="549" spans="1:7" x14ac:dyDescent="0.25">
      <c r="A549" s="15">
        <v>1</v>
      </c>
      <c r="B549" t="s">
        <v>60</v>
      </c>
      <c r="C549" s="17">
        <v>35</v>
      </c>
      <c r="D549" s="18" t="s">
        <v>35</v>
      </c>
      <c r="E549" s="6">
        <v>5.9988425925925932E-4</v>
      </c>
      <c r="F549" s="19">
        <v>54.8</v>
      </c>
      <c r="G549" s="13"/>
    </row>
    <row r="550" spans="1:7" x14ac:dyDescent="0.25">
      <c r="A550" s="15">
        <v>1</v>
      </c>
      <c r="B550" t="s">
        <v>60</v>
      </c>
      <c r="C550" s="17">
        <v>35</v>
      </c>
      <c r="D550" s="18" t="s">
        <v>35</v>
      </c>
      <c r="E550" s="6">
        <v>6.0865740740740748E-4</v>
      </c>
      <c r="F550" s="19">
        <v>54.01</v>
      </c>
      <c r="G550" s="13"/>
    </row>
    <row r="551" spans="1:7" x14ac:dyDescent="0.25">
      <c r="A551" s="15">
        <v>1</v>
      </c>
      <c r="B551" t="s">
        <v>60</v>
      </c>
      <c r="C551" s="17">
        <v>35</v>
      </c>
      <c r="D551" s="18" t="s">
        <v>35</v>
      </c>
      <c r="E551" s="6">
        <v>6.8484953703703709E-4</v>
      </c>
      <c r="F551" s="19">
        <v>48</v>
      </c>
      <c r="G551" s="13"/>
    </row>
    <row r="552" spans="1:7" x14ac:dyDescent="0.25">
      <c r="A552" s="15">
        <v>1</v>
      </c>
      <c r="B552" t="s">
        <v>60</v>
      </c>
      <c r="C552" s="17">
        <v>35</v>
      </c>
      <c r="D552" s="18" t="s">
        <v>35</v>
      </c>
      <c r="E552" s="6">
        <v>6.3104166666666658E-4</v>
      </c>
      <c r="F552" s="19">
        <v>52.1</v>
      </c>
      <c r="G552" s="13"/>
    </row>
    <row r="553" spans="1:7" x14ac:dyDescent="0.25">
      <c r="A553" s="15">
        <v>1</v>
      </c>
      <c r="B553" t="s">
        <v>60</v>
      </c>
      <c r="C553" s="17">
        <v>35</v>
      </c>
      <c r="D553" s="18" t="s">
        <v>35</v>
      </c>
      <c r="E553" s="6">
        <v>5.8798611111111107E-4</v>
      </c>
      <c r="F553" s="19">
        <v>55.91</v>
      </c>
      <c r="G553" s="13"/>
    </row>
    <row r="554" spans="1:7" x14ac:dyDescent="0.25">
      <c r="A554" s="15">
        <v>1</v>
      </c>
      <c r="B554" t="s">
        <v>60</v>
      </c>
      <c r="C554" s="17">
        <v>35</v>
      </c>
      <c r="D554" s="18" t="s">
        <v>35</v>
      </c>
      <c r="E554" s="6">
        <v>5.8275462962962968E-4</v>
      </c>
      <c r="F554" s="19">
        <v>56.41</v>
      </c>
      <c r="G554" s="13"/>
    </row>
    <row r="555" spans="1:7" x14ac:dyDescent="0.25">
      <c r="A555" s="15">
        <v>1</v>
      </c>
      <c r="B555" t="s">
        <v>60</v>
      </c>
      <c r="C555" s="17">
        <v>35</v>
      </c>
      <c r="D555" s="18" t="s">
        <v>35</v>
      </c>
      <c r="E555" s="6">
        <v>5.8533564814814809E-4</v>
      </c>
      <c r="F555" s="19">
        <v>56.16</v>
      </c>
      <c r="G555" s="13"/>
    </row>
    <row r="556" spans="1:7" x14ac:dyDescent="0.25">
      <c r="A556" s="15">
        <v>1</v>
      </c>
      <c r="B556" t="s">
        <v>60</v>
      </c>
      <c r="C556" s="17">
        <v>35</v>
      </c>
      <c r="D556" s="18" t="s">
        <v>35</v>
      </c>
      <c r="E556" s="6">
        <v>5.7959490740740747E-4</v>
      </c>
      <c r="F556" s="19">
        <v>56.72</v>
      </c>
      <c r="G556" s="13"/>
    </row>
    <row r="557" spans="1:7" x14ac:dyDescent="0.25">
      <c r="A557" s="15">
        <v>1</v>
      </c>
      <c r="B557" t="s">
        <v>60</v>
      </c>
      <c r="C557" s="17">
        <v>35</v>
      </c>
      <c r="D557" s="18" t="s">
        <v>35</v>
      </c>
      <c r="E557" s="6">
        <v>5.8702546296296302E-4</v>
      </c>
      <c r="F557" s="19">
        <v>56</v>
      </c>
      <c r="G557" s="13"/>
    </row>
    <row r="558" spans="1:7" x14ac:dyDescent="0.25">
      <c r="A558" s="15">
        <v>1</v>
      </c>
      <c r="B558" t="s">
        <v>60</v>
      </c>
      <c r="C558" s="17">
        <v>35</v>
      </c>
      <c r="D558" s="18" t="s">
        <v>35</v>
      </c>
      <c r="E558" s="6">
        <v>5.9552083333333343E-4</v>
      </c>
      <c r="F558" s="19">
        <v>55.2</v>
      </c>
      <c r="G558" s="13"/>
    </row>
    <row r="559" spans="1:7" x14ac:dyDescent="0.25">
      <c r="A559" s="15">
        <v>1</v>
      </c>
      <c r="B559" t="s">
        <v>60</v>
      </c>
      <c r="C559" s="17">
        <v>35</v>
      </c>
      <c r="D559" s="18" t="s">
        <v>35</v>
      </c>
      <c r="E559" s="6">
        <v>5.8811342592592585E-4</v>
      </c>
      <c r="F559" s="19">
        <v>55.9</v>
      </c>
      <c r="G559" s="13"/>
    </row>
    <row r="560" spans="1:7" x14ac:dyDescent="0.25">
      <c r="A560" s="15">
        <v>1</v>
      </c>
      <c r="B560" t="s">
        <v>60</v>
      </c>
      <c r="C560" s="17">
        <v>35</v>
      </c>
      <c r="D560" s="18" t="s">
        <v>35</v>
      </c>
      <c r="E560" s="6">
        <v>5.8054398148148147E-4</v>
      </c>
      <c r="F560" s="19">
        <v>56.63</v>
      </c>
      <c r="G560" s="13"/>
    </row>
    <row r="561" spans="1:7" x14ac:dyDescent="0.25">
      <c r="A561" s="15">
        <v>1</v>
      </c>
      <c r="B561" t="s">
        <v>60</v>
      </c>
      <c r="C561" s="17">
        <v>35</v>
      </c>
      <c r="D561" s="18" t="s">
        <v>35</v>
      </c>
      <c r="E561" s="6">
        <v>5.8143518518518516E-4</v>
      </c>
      <c r="F561" s="19">
        <v>56.54</v>
      </c>
      <c r="G561" s="13"/>
    </row>
    <row r="562" spans="1:7" x14ac:dyDescent="0.25">
      <c r="A562" s="15">
        <v>1</v>
      </c>
      <c r="B562" t="s">
        <v>60</v>
      </c>
      <c r="C562" s="17">
        <v>35</v>
      </c>
      <c r="D562" s="18" t="s">
        <v>35</v>
      </c>
      <c r="E562" s="6">
        <v>5.8296296296296297E-4</v>
      </c>
      <c r="F562" s="19">
        <v>56.39</v>
      </c>
      <c r="G562" s="13"/>
    </row>
    <row r="563" spans="1:7" x14ac:dyDescent="0.25">
      <c r="A563" s="15">
        <v>1</v>
      </c>
      <c r="B563" t="s">
        <v>60</v>
      </c>
      <c r="C563" s="17">
        <v>35</v>
      </c>
      <c r="D563" s="18" t="s">
        <v>35</v>
      </c>
      <c r="E563" s="6">
        <v>5.7878472222222218E-4</v>
      </c>
      <c r="F563" s="19">
        <v>56.8</v>
      </c>
      <c r="G563" s="13"/>
    </row>
    <row r="564" spans="1:7" x14ac:dyDescent="0.25">
      <c r="A564" s="15">
        <v>1</v>
      </c>
      <c r="B564" t="s">
        <v>60</v>
      </c>
      <c r="C564" s="17">
        <v>35</v>
      </c>
      <c r="D564" s="18" t="s">
        <v>35</v>
      </c>
      <c r="E564" s="6">
        <v>5.8671296296296293E-4</v>
      </c>
      <c r="F564" s="19">
        <v>56.03</v>
      </c>
      <c r="G564" s="13"/>
    </row>
    <row r="565" spans="1:7" x14ac:dyDescent="0.25">
      <c r="A565" s="15">
        <v>1</v>
      </c>
      <c r="B565" t="s">
        <v>60</v>
      </c>
      <c r="C565" s="17">
        <v>35</v>
      </c>
      <c r="D565" s="18" t="s">
        <v>35</v>
      </c>
      <c r="E565" s="6">
        <v>5.8011574074074074E-4</v>
      </c>
      <c r="F565" s="19">
        <v>56.67</v>
      </c>
      <c r="G565" s="13"/>
    </row>
    <row r="566" spans="1:7" x14ac:dyDescent="0.25">
      <c r="A566" s="15">
        <v>1</v>
      </c>
      <c r="B566" t="s">
        <v>60</v>
      </c>
      <c r="C566" s="17">
        <v>35</v>
      </c>
      <c r="D566" s="18" t="s">
        <v>35</v>
      </c>
      <c r="E566" s="6">
        <v>5.8363425925925933E-4</v>
      </c>
      <c r="F566" s="19">
        <v>56.33</v>
      </c>
      <c r="G566" s="13"/>
    </row>
    <row r="567" spans="1:7" x14ac:dyDescent="0.25">
      <c r="A567" s="15">
        <v>1</v>
      </c>
      <c r="B567" t="s">
        <v>60</v>
      </c>
      <c r="C567" s="17">
        <v>35</v>
      </c>
      <c r="D567" s="18" t="s">
        <v>35</v>
      </c>
      <c r="E567" s="6">
        <v>5.788425925925926E-4</v>
      </c>
      <c r="F567" s="19">
        <v>56.79</v>
      </c>
      <c r="G567" s="13"/>
    </row>
    <row r="568" spans="1:7" x14ac:dyDescent="0.25">
      <c r="A568" s="15">
        <v>1</v>
      </c>
      <c r="B568" t="s">
        <v>60</v>
      </c>
      <c r="C568" s="17">
        <v>35</v>
      </c>
      <c r="D568" s="18" t="s">
        <v>35</v>
      </c>
      <c r="E568" s="6">
        <v>5.763425925925926E-4</v>
      </c>
      <c r="F568" s="19">
        <v>57.04</v>
      </c>
      <c r="G568" s="13"/>
    </row>
    <row r="569" spans="1:7" x14ac:dyDescent="0.25">
      <c r="A569" s="15">
        <v>1</v>
      </c>
      <c r="B569" t="s">
        <v>60</v>
      </c>
      <c r="C569" s="17">
        <v>35</v>
      </c>
      <c r="D569" s="18" t="s">
        <v>35</v>
      </c>
      <c r="E569" s="6">
        <v>5.8398148148148155E-4</v>
      </c>
      <c r="F569" s="19">
        <v>56.29</v>
      </c>
      <c r="G569" s="13"/>
    </row>
    <row r="570" spans="1:7" x14ac:dyDescent="0.25">
      <c r="A570" s="15">
        <v>1</v>
      </c>
      <c r="B570" t="s">
        <v>60</v>
      </c>
      <c r="C570" s="17">
        <v>35</v>
      </c>
      <c r="D570" s="18" t="s">
        <v>35</v>
      </c>
      <c r="E570" s="6">
        <v>5.7950231481481481E-4</v>
      </c>
      <c r="F570" s="19">
        <v>56.73</v>
      </c>
      <c r="G570" s="13"/>
    </row>
    <row r="571" spans="1:7" x14ac:dyDescent="0.25">
      <c r="A571" s="15">
        <v>1</v>
      </c>
      <c r="B571" t="s">
        <v>60</v>
      </c>
      <c r="C571" s="17">
        <v>35</v>
      </c>
      <c r="D571" s="18" t="s">
        <v>35</v>
      </c>
      <c r="E571" s="6">
        <v>5.8409722222222229E-4</v>
      </c>
      <c r="F571" s="19">
        <v>56.28</v>
      </c>
      <c r="G571" s="13"/>
    </row>
    <row r="572" spans="1:7" x14ac:dyDescent="0.25">
      <c r="A572" s="15">
        <v>1</v>
      </c>
      <c r="B572" t="s">
        <v>60</v>
      </c>
      <c r="C572" s="17">
        <v>35</v>
      </c>
      <c r="D572" s="18" t="s">
        <v>35</v>
      </c>
      <c r="E572" s="6">
        <v>5.9096064814814807E-4</v>
      </c>
      <c r="F572" s="19">
        <v>55.63</v>
      </c>
      <c r="G572" s="13"/>
    </row>
    <row r="573" spans="1:7" x14ac:dyDescent="0.25">
      <c r="A573" s="15">
        <v>1</v>
      </c>
      <c r="B573" t="s">
        <v>60</v>
      </c>
      <c r="C573" s="17">
        <v>35</v>
      </c>
      <c r="D573" s="18" t="s">
        <v>35</v>
      </c>
      <c r="E573" s="6">
        <v>5.7989583333333341E-4</v>
      </c>
      <c r="F573" s="19">
        <v>56.69</v>
      </c>
      <c r="G573" s="13"/>
    </row>
    <row r="574" spans="1:7" x14ac:dyDescent="0.25">
      <c r="A574" s="15">
        <v>1</v>
      </c>
      <c r="B574" t="s">
        <v>60</v>
      </c>
      <c r="C574" s="17">
        <v>35</v>
      </c>
      <c r="D574" s="18" t="s">
        <v>35</v>
      </c>
      <c r="E574" s="6">
        <v>5.782638888888889E-4</v>
      </c>
      <c r="F574" s="19">
        <v>56.85</v>
      </c>
      <c r="G574" s="13"/>
    </row>
    <row r="575" spans="1:7" x14ac:dyDescent="0.25">
      <c r="A575" s="15">
        <v>1</v>
      </c>
      <c r="B575" t="s">
        <v>60</v>
      </c>
      <c r="C575" s="17">
        <v>35</v>
      </c>
      <c r="D575" s="18" t="s">
        <v>35</v>
      </c>
      <c r="E575" s="6">
        <v>5.8466435185185184E-4</v>
      </c>
      <c r="F575" s="19">
        <v>56.23</v>
      </c>
      <c r="G575" s="13"/>
    </row>
    <row r="576" spans="1:7" x14ac:dyDescent="0.25">
      <c r="A576" s="15">
        <v>1</v>
      </c>
      <c r="B576" t="s">
        <v>434</v>
      </c>
      <c r="C576" s="17">
        <v>35</v>
      </c>
      <c r="D576" s="18" t="s">
        <v>39</v>
      </c>
      <c r="E576" s="6">
        <v>1.4493055555555559E-3</v>
      </c>
      <c r="F576" s="19">
        <v>22.68</v>
      </c>
      <c r="G576" s="13"/>
    </row>
    <row r="577" spans="1:7" x14ac:dyDescent="0.25">
      <c r="A577" s="15">
        <v>1</v>
      </c>
      <c r="B577" t="s">
        <v>434</v>
      </c>
      <c r="C577" s="17">
        <v>35</v>
      </c>
      <c r="D577" s="18" t="s">
        <v>39</v>
      </c>
      <c r="E577" s="6">
        <v>6.1909722222222227E-4</v>
      </c>
      <c r="F577" s="19">
        <v>53.1</v>
      </c>
      <c r="G577" s="13"/>
    </row>
    <row r="578" spans="1:7" x14ac:dyDescent="0.25">
      <c r="A578" s="15">
        <v>1</v>
      </c>
      <c r="B578" t="s">
        <v>434</v>
      </c>
      <c r="C578" s="17">
        <v>35</v>
      </c>
      <c r="D578" s="18" t="s">
        <v>39</v>
      </c>
      <c r="E578" s="6">
        <v>6.0921296296296298E-4</v>
      </c>
      <c r="F578" s="19">
        <v>53.96</v>
      </c>
      <c r="G578" s="13"/>
    </row>
    <row r="579" spans="1:7" x14ac:dyDescent="0.25">
      <c r="A579" s="15">
        <v>1</v>
      </c>
      <c r="B579" t="s">
        <v>434</v>
      </c>
      <c r="C579" s="17">
        <v>35</v>
      </c>
      <c r="D579" s="18" t="s">
        <v>39</v>
      </c>
      <c r="E579" s="6">
        <v>6.2008101851851851E-4</v>
      </c>
      <c r="F579" s="19">
        <v>53.02</v>
      </c>
      <c r="G579" s="13"/>
    </row>
    <row r="580" spans="1:7" x14ac:dyDescent="0.25">
      <c r="A580" s="15">
        <v>1</v>
      </c>
      <c r="B580" t="s">
        <v>434</v>
      </c>
      <c r="C580" s="17">
        <v>35</v>
      </c>
      <c r="D580" s="18" t="s">
        <v>39</v>
      </c>
      <c r="E580" s="6">
        <v>6.0814814814814813E-4</v>
      </c>
      <c r="F580" s="19">
        <v>54.06</v>
      </c>
      <c r="G580" s="13"/>
    </row>
    <row r="581" spans="1:7" x14ac:dyDescent="0.25">
      <c r="A581" s="15">
        <v>1</v>
      </c>
      <c r="B581" t="s">
        <v>434</v>
      </c>
      <c r="C581" s="17">
        <v>35</v>
      </c>
      <c r="D581" s="18" t="s">
        <v>39</v>
      </c>
      <c r="E581" s="6">
        <v>6.0322916666666674E-4</v>
      </c>
      <c r="F581" s="19">
        <v>54.5</v>
      </c>
      <c r="G581" s="13"/>
    </row>
    <row r="582" spans="1:7" x14ac:dyDescent="0.25">
      <c r="A582" s="15">
        <v>1</v>
      </c>
      <c r="B582" t="s">
        <v>434</v>
      </c>
      <c r="C582" s="17">
        <v>35</v>
      </c>
      <c r="D582" s="18" t="s">
        <v>39</v>
      </c>
      <c r="E582" s="6">
        <v>5.9357638888888882E-4</v>
      </c>
      <c r="F582" s="19">
        <v>55.38</v>
      </c>
      <c r="G582" s="13"/>
    </row>
    <row r="583" spans="1:7" x14ac:dyDescent="0.25">
      <c r="A583" s="15">
        <v>1</v>
      </c>
      <c r="B583" t="s">
        <v>434</v>
      </c>
      <c r="C583" s="17">
        <v>35</v>
      </c>
      <c r="D583" s="18" t="s">
        <v>39</v>
      </c>
      <c r="E583" s="6">
        <v>5.9438657407407411E-4</v>
      </c>
      <c r="F583" s="19">
        <v>55.31</v>
      </c>
      <c r="G583" s="13"/>
    </row>
    <row r="584" spans="1:7" x14ac:dyDescent="0.25">
      <c r="A584" s="15">
        <v>1</v>
      </c>
      <c r="B584" t="s">
        <v>434</v>
      </c>
      <c r="C584" s="17">
        <v>35</v>
      </c>
      <c r="D584" s="18" t="s">
        <v>39</v>
      </c>
      <c r="E584" s="6">
        <v>5.9295138888888885E-4</v>
      </c>
      <c r="F584" s="19">
        <v>55.44</v>
      </c>
      <c r="G584" s="13"/>
    </row>
    <row r="585" spans="1:7" x14ac:dyDescent="0.25">
      <c r="A585" s="15">
        <v>1</v>
      </c>
      <c r="B585" t="s">
        <v>434</v>
      </c>
      <c r="C585" s="17">
        <v>35</v>
      </c>
      <c r="D585" s="18" t="s">
        <v>39</v>
      </c>
      <c r="E585" s="6">
        <v>5.8648148148148145E-4</v>
      </c>
      <c r="F585" s="19">
        <v>56.05</v>
      </c>
      <c r="G585" s="13"/>
    </row>
    <row r="586" spans="1:7" x14ac:dyDescent="0.25">
      <c r="A586" s="15">
        <v>1</v>
      </c>
      <c r="B586" t="s">
        <v>434</v>
      </c>
      <c r="C586" s="17">
        <v>35</v>
      </c>
      <c r="D586" s="18" t="s">
        <v>39</v>
      </c>
      <c r="E586" s="6">
        <v>6.0929398148148138E-4</v>
      </c>
      <c r="F586" s="19">
        <v>53.96</v>
      </c>
      <c r="G586" s="13"/>
    </row>
    <row r="587" spans="1:7" x14ac:dyDescent="0.25">
      <c r="A587" s="15">
        <v>1</v>
      </c>
      <c r="B587" t="s">
        <v>434</v>
      </c>
      <c r="C587" s="17">
        <v>35</v>
      </c>
      <c r="D587" s="18" t="s">
        <v>39</v>
      </c>
      <c r="E587" s="6">
        <v>5.9429398148148145E-4</v>
      </c>
      <c r="F587" s="19">
        <v>55.32</v>
      </c>
      <c r="G587" s="13"/>
    </row>
    <row r="588" spans="1:7" x14ac:dyDescent="0.25">
      <c r="A588" s="15">
        <v>1</v>
      </c>
      <c r="B588" t="s">
        <v>434</v>
      </c>
      <c r="C588" s="17">
        <v>35</v>
      </c>
      <c r="D588" s="18" t="s">
        <v>39</v>
      </c>
      <c r="E588" s="6">
        <v>5.9171296296296305E-4</v>
      </c>
      <c r="F588" s="19">
        <v>55.56</v>
      </c>
      <c r="G588" s="13"/>
    </row>
    <row r="589" spans="1:7" x14ac:dyDescent="0.25">
      <c r="A589" s="15">
        <v>1</v>
      </c>
      <c r="B589" t="s">
        <v>434</v>
      </c>
      <c r="C589" s="17">
        <v>35</v>
      </c>
      <c r="D589" s="18" t="s">
        <v>39</v>
      </c>
      <c r="E589" s="6">
        <v>5.8827546296296297E-4</v>
      </c>
      <c r="F589" s="19">
        <v>55.88</v>
      </c>
      <c r="G589" s="13"/>
    </row>
    <row r="590" spans="1:7" x14ac:dyDescent="0.25">
      <c r="A590" s="15">
        <v>1</v>
      </c>
      <c r="B590" t="s">
        <v>434</v>
      </c>
      <c r="C590" s="17">
        <v>35</v>
      </c>
      <c r="D590" s="18" t="s">
        <v>39</v>
      </c>
      <c r="E590" s="6">
        <v>5.8706018518518515E-4</v>
      </c>
      <c r="F590" s="19">
        <v>56</v>
      </c>
      <c r="G590" s="13"/>
    </row>
    <row r="591" spans="1:7" x14ac:dyDescent="0.25">
      <c r="A591" s="15">
        <v>1</v>
      </c>
      <c r="B591" t="s">
        <v>434</v>
      </c>
      <c r="C591" s="17">
        <v>35</v>
      </c>
      <c r="D591" s="18" t="s">
        <v>39</v>
      </c>
      <c r="E591" s="6">
        <v>5.8194444444444439E-4</v>
      </c>
      <c r="F591" s="19">
        <v>56.49</v>
      </c>
      <c r="G591" s="13"/>
    </row>
    <row r="592" spans="1:7" x14ac:dyDescent="0.25">
      <c r="A592" s="15">
        <v>1</v>
      </c>
      <c r="B592" t="s">
        <v>434</v>
      </c>
      <c r="C592" s="17">
        <v>35</v>
      </c>
      <c r="D592" s="18" t="s">
        <v>39</v>
      </c>
      <c r="E592" s="6">
        <v>5.882060185185185E-4</v>
      </c>
      <c r="F592" s="19">
        <v>55.89</v>
      </c>
      <c r="G592" s="13"/>
    </row>
    <row r="593" spans="1:7" x14ac:dyDescent="0.25">
      <c r="A593" s="15">
        <v>1</v>
      </c>
      <c r="B593" t="s">
        <v>434</v>
      </c>
      <c r="C593" s="17">
        <v>35</v>
      </c>
      <c r="D593" s="18" t="s">
        <v>39</v>
      </c>
      <c r="E593" s="6">
        <v>5.8462962962962961E-4</v>
      </c>
      <c r="F593" s="19">
        <v>56.23</v>
      </c>
      <c r="G593" s="13"/>
    </row>
    <row r="594" spans="1:7" x14ac:dyDescent="0.25">
      <c r="A594" s="15">
        <v>1</v>
      </c>
      <c r="B594" t="s">
        <v>434</v>
      </c>
      <c r="C594" s="17">
        <v>35</v>
      </c>
      <c r="D594" s="18" t="s">
        <v>39</v>
      </c>
      <c r="E594" s="6">
        <v>5.8885416666666667E-4</v>
      </c>
      <c r="F594" s="19">
        <v>55.83</v>
      </c>
      <c r="G594" s="13"/>
    </row>
    <row r="595" spans="1:7" x14ac:dyDescent="0.25">
      <c r="A595" s="15">
        <v>1</v>
      </c>
      <c r="B595" t="s">
        <v>434</v>
      </c>
      <c r="C595" s="17">
        <v>35</v>
      </c>
      <c r="D595" s="18" t="s">
        <v>39</v>
      </c>
      <c r="E595" s="6">
        <v>5.9848379629629629E-4</v>
      </c>
      <c r="F595" s="19">
        <v>54.93</v>
      </c>
      <c r="G595" s="13"/>
    </row>
    <row r="596" spans="1:7" x14ac:dyDescent="0.25">
      <c r="A596" s="15">
        <v>1</v>
      </c>
      <c r="B596" t="s">
        <v>434</v>
      </c>
      <c r="C596" s="17">
        <v>35</v>
      </c>
      <c r="D596" s="18" t="s">
        <v>39</v>
      </c>
      <c r="E596" s="6">
        <v>5.88125E-4</v>
      </c>
      <c r="F596" s="19">
        <v>55.9</v>
      </c>
      <c r="G596" s="13"/>
    </row>
    <row r="597" spans="1:7" x14ac:dyDescent="0.25">
      <c r="A597" s="15">
        <v>1</v>
      </c>
      <c r="B597" t="s">
        <v>434</v>
      </c>
      <c r="C597" s="17">
        <v>35</v>
      </c>
      <c r="D597" s="18" t="s">
        <v>39</v>
      </c>
      <c r="E597" s="6">
        <v>5.9048611111111118E-4</v>
      </c>
      <c r="F597" s="19">
        <v>55.67</v>
      </c>
      <c r="G597" s="13"/>
    </row>
    <row r="598" spans="1:7" x14ac:dyDescent="0.25">
      <c r="A598" s="15">
        <v>1</v>
      </c>
      <c r="B598" t="s">
        <v>434</v>
      </c>
      <c r="C598" s="17">
        <v>35</v>
      </c>
      <c r="D598" s="18" t="s">
        <v>39</v>
      </c>
      <c r="E598" s="6">
        <v>5.8944444444444441E-4</v>
      </c>
      <c r="F598" s="19">
        <v>55.77</v>
      </c>
      <c r="G598" s="13"/>
    </row>
    <row r="599" spans="1:7" x14ac:dyDescent="0.25">
      <c r="A599" s="15">
        <v>1</v>
      </c>
      <c r="B599" t="s">
        <v>434</v>
      </c>
      <c r="C599" s="17">
        <v>35</v>
      </c>
      <c r="D599" s="18" t="s">
        <v>39</v>
      </c>
      <c r="E599" s="6">
        <v>5.8819444444444446E-4</v>
      </c>
      <c r="F599" s="19">
        <v>55.89</v>
      </c>
      <c r="G599" s="13"/>
    </row>
    <row r="600" spans="1:7" x14ac:dyDescent="0.25">
      <c r="A600" s="15">
        <v>1</v>
      </c>
      <c r="B600" t="s">
        <v>434</v>
      </c>
      <c r="C600" s="17">
        <v>35</v>
      </c>
      <c r="D600" s="18" t="s">
        <v>39</v>
      </c>
      <c r="E600" s="6">
        <v>5.8771990740740746E-4</v>
      </c>
      <c r="F600" s="19">
        <v>55.94</v>
      </c>
      <c r="G600" s="13"/>
    </row>
    <row r="601" spans="1:7" x14ac:dyDescent="0.25">
      <c r="A601" s="15">
        <v>1</v>
      </c>
      <c r="B601" t="s">
        <v>434</v>
      </c>
      <c r="C601" s="17">
        <v>35</v>
      </c>
      <c r="D601" s="18" t="s">
        <v>39</v>
      </c>
      <c r="E601" s="6">
        <v>5.864930555555556E-4</v>
      </c>
      <c r="F601" s="19">
        <v>56.05</v>
      </c>
      <c r="G601" s="13"/>
    </row>
    <row r="602" spans="1:7" x14ac:dyDescent="0.25">
      <c r="A602" s="15">
        <v>1</v>
      </c>
      <c r="B602" t="s">
        <v>434</v>
      </c>
      <c r="C602" s="17">
        <v>35</v>
      </c>
      <c r="D602" s="18" t="s">
        <v>39</v>
      </c>
      <c r="E602" s="6">
        <v>5.8665509259259261E-4</v>
      </c>
      <c r="F602" s="19">
        <v>56.04</v>
      </c>
      <c r="G602" s="13"/>
    </row>
    <row r="603" spans="1:7" x14ac:dyDescent="0.25">
      <c r="A603" s="15">
        <v>1</v>
      </c>
      <c r="B603" t="s">
        <v>434</v>
      </c>
      <c r="C603" s="17">
        <v>35</v>
      </c>
      <c r="D603" s="18" t="s">
        <v>39</v>
      </c>
      <c r="E603" s="6">
        <v>5.8728009259259258E-4</v>
      </c>
      <c r="F603" s="19">
        <v>55.98</v>
      </c>
      <c r="G603" s="13"/>
    </row>
    <row r="604" spans="1:7" x14ac:dyDescent="0.25">
      <c r="A604" s="15">
        <v>1</v>
      </c>
      <c r="B604" t="s">
        <v>434</v>
      </c>
      <c r="C604" s="17">
        <v>35</v>
      </c>
      <c r="D604" s="18" t="s">
        <v>39</v>
      </c>
      <c r="E604" s="6">
        <v>5.9555555555555555E-4</v>
      </c>
      <c r="F604" s="19">
        <v>55.2</v>
      </c>
      <c r="G604" s="13"/>
    </row>
    <row r="605" spans="1:7" x14ac:dyDescent="0.25">
      <c r="A605" s="15">
        <v>1</v>
      </c>
      <c r="B605" t="s">
        <v>434</v>
      </c>
      <c r="C605" s="17">
        <v>35</v>
      </c>
      <c r="D605" s="18" t="s">
        <v>39</v>
      </c>
      <c r="E605" s="6">
        <v>5.8792824074074064E-4</v>
      </c>
      <c r="F605" s="19">
        <v>55.92</v>
      </c>
      <c r="G605" s="13"/>
    </row>
    <row r="606" spans="1:7" x14ac:dyDescent="0.25">
      <c r="A606" s="15">
        <v>1</v>
      </c>
      <c r="B606" t="s">
        <v>434</v>
      </c>
      <c r="C606" s="17">
        <v>35</v>
      </c>
      <c r="D606" s="18" t="s">
        <v>39</v>
      </c>
      <c r="E606" s="6">
        <v>5.8670138888888888E-4</v>
      </c>
      <c r="F606" s="19">
        <v>56.03</v>
      </c>
      <c r="G606" s="13"/>
    </row>
    <row r="607" spans="1:7" x14ac:dyDescent="0.25">
      <c r="A607" s="15">
        <v>1</v>
      </c>
      <c r="B607" t="s">
        <v>434</v>
      </c>
      <c r="C607" s="17">
        <v>35</v>
      </c>
      <c r="D607" s="18" t="s">
        <v>39</v>
      </c>
      <c r="E607" s="6">
        <v>5.9046296296296288E-4</v>
      </c>
      <c r="F607" s="19">
        <v>55.68</v>
      </c>
      <c r="G607" s="13"/>
    </row>
    <row r="608" spans="1:7" x14ac:dyDescent="0.25">
      <c r="A608" s="15">
        <v>1</v>
      </c>
      <c r="B608" t="s">
        <v>434</v>
      </c>
      <c r="C608" s="17">
        <v>35</v>
      </c>
      <c r="D608" s="18" t="s">
        <v>39</v>
      </c>
      <c r="E608" s="6">
        <v>5.9547453703703704E-4</v>
      </c>
      <c r="F608" s="19">
        <v>55.21</v>
      </c>
      <c r="G608" s="13"/>
    </row>
    <row r="609" spans="1:7" x14ac:dyDescent="0.25">
      <c r="A609" s="15">
        <v>1</v>
      </c>
      <c r="B609" t="s">
        <v>434</v>
      </c>
      <c r="C609" s="17">
        <v>35</v>
      </c>
      <c r="D609" s="18" t="s">
        <v>39</v>
      </c>
      <c r="E609" s="6">
        <v>5.9262731481481482E-4</v>
      </c>
      <c r="F609" s="19">
        <v>55.47</v>
      </c>
      <c r="G609" s="13"/>
    </row>
    <row r="610" spans="1:7" x14ac:dyDescent="0.25">
      <c r="A610" s="15">
        <v>1</v>
      </c>
      <c r="B610" t="s">
        <v>434</v>
      </c>
      <c r="C610" s="17">
        <v>35</v>
      </c>
      <c r="D610" s="18" t="s">
        <v>39</v>
      </c>
      <c r="E610" s="6">
        <v>5.9111111111111116E-4</v>
      </c>
      <c r="F610" s="19">
        <v>55.62</v>
      </c>
      <c r="G610" s="13"/>
    </row>
    <row r="611" spans="1:7" x14ac:dyDescent="0.25">
      <c r="A611" s="15">
        <v>1</v>
      </c>
      <c r="B611" t="s">
        <v>658</v>
      </c>
      <c r="C611" s="17">
        <v>35</v>
      </c>
      <c r="D611" s="18" t="s">
        <v>19</v>
      </c>
      <c r="E611" s="6">
        <v>1.4078240740740741E-3</v>
      </c>
      <c r="F611" s="19">
        <v>23.35</v>
      </c>
      <c r="G611" s="13"/>
    </row>
    <row r="612" spans="1:7" x14ac:dyDescent="0.25">
      <c r="A612" s="15">
        <v>1</v>
      </c>
      <c r="B612" t="s">
        <v>658</v>
      </c>
      <c r="C612" s="17">
        <v>35</v>
      </c>
      <c r="D612" s="18" t="s">
        <v>19</v>
      </c>
      <c r="E612" s="6">
        <v>6.1454861111111118E-4</v>
      </c>
      <c r="F612" s="19">
        <v>53.49</v>
      </c>
      <c r="G612" s="13"/>
    </row>
    <row r="613" spans="1:7" x14ac:dyDescent="0.25">
      <c r="A613" s="15">
        <v>1</v>
      </c>
      <c r="B613" t="s">
        <v>658</v>
      </c>
      <c r="C613" s="17">
        <v>35</v>
      </c>
      <c r="D613" s="18" t="s">
        <v>19</v>
      </c>
      <c r="E613" s="6">
        <v>5.9499999999999993E-4</v>
      </c>
      <c r="F613" s="19">
        <v>55.25</v>
      </c>
      <c r="G613" s="13"/>
    </row>
    <row r="614" spans="1:7" x14ac:dyDescent="0.25">
      <c r="A614" s="15">
        <v>1</v>
      </c>
      <c r="B614" t="s">
        <v>658</v>
      </c>
      <c r="C614" s="17">
        <v>35</v>
      </c>
      <c r="D614" s="18" t="s">
        <v>19</v>
      </c>
      <c r="E614" s="6">
        <v>6.2192129629629631E-4</v>
      </c>
      <c r="F614" s="19">
        <v>52.86</v>
      </c>
      <c r="G614" s="13"/>
    </row>
    <row r="615" spans="1:7" x14ac:dyDescent="0.25">
      <c r="A615" s="15">
        <v>1</v>
      </c>
      <c r="B615" t="s">
        <v>658</v>
      </c>
      <c r="C615" s="17">
        <v>35</v>
      </c>
      <c r="D615" s="18" t="s">
        <v>19</v>
      </c>
      <c r="E615" s="6">
        <v>6.0479166666666667E-4</v>
      </c>
      <c r="F615" s="19">
        <v>54.36</v>
      </c>
      <c r="G615" s="13"/>
    </row>
    <row r="616" spans="1:7" x14ac:dyDescent="0.25">
      <c r="A616" s="15">
        <v>1</v>
      </c>
      <c r="B616" t="s">
        <v>658</v>
      </c>
      <c r="C616" s="17">
        <v>35</v>
      </c>
      <c r="D616" s="18" t="s">
        <v>19</v>
      </c>
      <c r="E616" s="6">
        <v>6.0534722222222229E-4</v>
      </c>
      <c r="F616" s="19">
        <v>54.31</v>
      </c>
      <c r="G616" s="13"/>
    </row>
    <row r="617" spans="1:7" x14ac:dyDescent="0.25">
      <c r="A617" s="15">
        <v>1</v>
      </c>
      <c r="B617" t="s">
        <v>658</v>
      </c>
      <c r="C617" s="17">
        <v>35</v>
      </c>
      <c r="D617" s="18" t="s">
        <v>19</v>
      </c>
      <c r="E617" s="6">
        <v>5.9795138888888886E-4</v>
      </c>
      <c r="F617" s="19">
        <v>54.98</v>
      </c>
      <c r="G617" s="13"/>
    </row>
    <row r="618" spans="1:7" x14ac:dyDescent="0.25">
      <c r="A618" s="15">
        <v>1</v>
      </c>
      <c r="B618" t="s">
        <v>658</v>
      </c>
      <c r="C618" s="17">
        <v>35</v>
      </c>
      <c r="D618" s="18" t="s">
        <v>19</v>
      </c>
      <c r="E618" s="6">
        <v>5.953587962962962E-4</v>
      </c>
      <c r="F618" s="19">
        <v>55.22</v>
      </c>
      <c r="G618" s="13"/>
    </row>
    <row r="619" spans="1:7" x14ac:dyDescent="0.25">
      <c r="A619" s="15">
        <v>1</v>
      </c>
      <c r="B619" t="s">
        <v>658</v>
      </c>
      <c r="C619" s="17">
        <v>35</v>
      </c>
      <c r="D619" s="18" t="s">
        <v>19</v>
      </c>
      <c r="E619" s="6">
        <v>5.8760416666666661E-4</v>
      </c>
      <c r="F619" s="19">
        <v>55.95</v>
      </c>
      <c r="G619" s="13"/>
    </row>
    <row r="620" spans="1:7" x14ac:dyDescent="0.25">
      <c r="A620" s="15">
        <v>1</v>
      </c>
      <c r="B620" t="s">
        <v>658</v>
      </c>
      <c r="C620" s="17">
        <v>35</v>
      </c>
      <c r="D620" s="18" t="s">
        <v>19</v>
      </c>
      <c r="E620" s="6">
        <v>5.8800925925925926E-4</v>
      </c>
      <c r="F620" s="19">
        <v>55.91</v>
      </c>
      <c r="G620" s="13"/>
    </row>
    <row r="621" spans="1:7" x14ac:dyDescent="0.25">
      <c r="A621" s="15">
        <v>1</v>
      </c>
      <c r="B621" t="s">
        <v>658</v>
      </c>
      <c r="C621" s="17">
        <v>35</v>
      </c>
      <c r="D621" s="18" t="s">
        <v>19</v>
      </c>
      <c r="E621" s="6">
        <v>5.9907407407407403E-4</v>
      </c>
      <c r="F621" s="19">
        <v>54.88</v>
      </c>
      <c r="G621" s="13"/>
    </row>
    <row r="622" spans="1:7" x14ac:dyDescent="0.25">
      <c r="A622" s="15">
        <v>1</v>
      </c>
      <c r="B622" t="s">
        <v>658</v>
      </c>
      <c r="C622" s="17">
        <v>35</v>
      </c>
      <c r="D622" s="18" t="s">
        <v>19</v>
      </c>
      <c r="E622" s="6">
        <v>5.9121527777777785E-4</v>
      </c>
      <c r="F622" s="19">
        <v>55.61</v>
      </c>
      <c r="G622" s="13"/>
    </row>
    <row r="623" spans="1:7" x14ac:dyDescent="0.25">
      <c r="A623" s="15">
        <v>1</v>
      </c>
      <c r="B623" t="s">
        <v>658</v>
      </c>
      <c r="C623" s="17">
        <v>35</v>
      </c>
      <c r="D623" s="18" t="s">
        <v>19</v>
      </c>
      <c r="E623" s="6">
        <v>5.9473379629629622E-4</v>
      </c>
      <c r="F623" s="19">
        <v>55.28</v>
      </c>
      <c r="G623" s="13"/>
    </row>
    <row r="624" spans="1:7" x14ac:dyDescent="0.25">
      <c r="A624" s="15">
        <v>1</v>
      </c>
      <c r="B624" t="s">
        <v>658</v>
      </c>
      <c r="C624" s="17">
        <v>35</v>
      </c>
      <c r="D624" s="18" t="s">
        <v>19</v>
      </c>
      <c r="E624" s="6">
        <v>6.0052083333333333E-4</v>
      </c>
      <c r="F624" s="19">
        <v>54.74</v>
      </c>
      <c r="G624" s="13"/>
    </row>
    <row r="625" spans="1:7" x14ac:dyDescent="0.25">
      <c r="A625" s="15">
        <v>1</v>
      </c>
      <c r="B625" t="s">
        <v>658</v>
      </c>
      <c r="C625" s="17">
        <v>35</v>
      </c>
      <c r="D625" s="18" t="s">
        <v>19</v>
      </c>
      <c r="E625" s="6">
        <v>5.9059027777777777E-4</v>
      </c>
      <c r="F625" s="19">
        <v>55.66</v>
      </c>
      <c r="G625" s="13"/>
    </row>
    <row r="626" spans="1:7" x14ac:dyDescent="0.25">
      <c r="A626" s="15">
        <v>1</v>
      </c>
      <c r="B626" t="s">
        <v>658</v>
      </c>
      <c r="C626" s="17">
        <v>35</v>
      </c>
      <c r="D626" s="18" t="s">
        <v>19</v>
      </c>
      <c r="E626" s="6">
        <v>5.8461805555555556E-4</v>
      </c>
      <c r="F626" s="19">
        <v>56.23</v>
      </c>
      <c r="G626" s="13"/>
    </row>
    <row r="627" spans="1:7" x14ac:dyDescent="0.25">
      <c r="A627" s="15">
        <v>1</v>
      </c>
      <c r="B627" t="s">
        <v>658</v>
      </c>
      <c r="C627" s="17">
        <v>35</v>
      </c>
      <c r="D627" s="18" t="s">
        <v>19</v>
      </c>
      <c r="E627" s="6">
        <v>5.8467592592592588E-4</v>
      </c>
      <c r="F627" s="19">
        <v>56.23</v>
      </c>
      <c r="G627" s="13"/>
    </row>
    <row r="628" spans="1:7" x14ac:dyDescent="0.25">
      <c r="A628" s="15">
        <v>1</v>
      </c>
      <c r="B628" t="s">
        <v>658</v>
      </c>
      <c r="C628" s="17">
        <v>35</v>
      </c>
      <c r="D628" s="18" t="s">
        <v>19</v>
      </c>
      <c r="E628" s="6">
        <v>5.8268518518518522E-4</v>
      </c>
      <c r="F628" s="19">
        <v>56.42</v>
      </c>
      <c r="G628" s="13"/>
    </row>
    <row r="629" spans="1:7" x14ac:dyDescent="0.25">
      <c r="A629" s="15">
        <v>1</v>
      </c>
      <c r="B629" t="s">
        <v>658</v>
      </c>
      <c r="C629" s="17">
        <v>35</v>
      </c>
      <c r="D629" s="18" t="s">
        <v>19</v>
      </c>
      <c r="E629" s="6">
        <v>5.8486111111111109E-4</v>
      </c>
      <c r="F629" s="19">
        <v>56.21</v>
      </c>
      <c r="G629" s="13"/>
    </row>
    <row r="630" spans="1:7" x14ac:dyDescent="0.25">
      <c r="A630" s="15">
        <v>1</v>
      </c>
      <c r="B630" t="s">
        <v>658</v>
      </c>
      <c r="C630" s="17">
        <v>35</v>
      </c>
      <c r="D630" s="18" t="s">
        <v>19</v>
      </c>
      <c r="E630" s="6">
        <v>5.8539351851851862E-4</v>
      </c>
      <c r="F630" s="19">
        <v>56.16</v>
      </c>
      <c r="G630" s="13"/>
    </row>
    <row r="631" spans="1:7" x14ac:dyDescent="0.25">
      <c r="A631" s="15">
        <v>1</v>
      </c>
      <c r="B631" t="s">
        <v>658</v>
      </c>
      <c r="C631" s="17">
        <v>35</v>
      </c>
      <c r="D631" s="18" t="s">
        <v>19</v>
      </c>
      <c r="E631" s="6">
        <v>5.8195601851851843E-4</v>
      </c>
      <c r="F631" s="19">
        <v>56.49</v>
      </c>
      <c r="G631" s="13"/>
    </row>
    <row r="632" spans="1:7" x14ac:dyDescent="0.25">
      <c r="A632" s="15">
        <v>1</v>
      </c>
      <c r="B632" t="s">
        <v>658</v>
      </c>
      <c r="C632" s="17">
        <v>35</v>
      </c>
      <c r="D632" s="18" t="s">
        <v>19</v>
      </c>
      <c r="E632" s="6">
        <v>5.9431712962962954E-4</v>
      </c>
      <c r="F632" s="19">
        <v>55.32</v>
      </c>
      <c r="G632" s="13"/>
    </row>
    <row r="633" spans="1:7" x14ac:dyDescent="0.25">
      <c r="A633" s="15">
        <v>1</v>
      </c>
      <c r="B633" t="s">
        <v>658</v>
      </c>
      <c r="C633" s="17">
        <v>35</v>
      </c>
      <c r="D633" s="18" t="s">
        <v>19</v>
      </c>
      <c r="E633" s="6">
        <v>5.8645833333333336E-4</v>
      </c>
      <c r="F633" s="19">
        <v>56.06</v>
      </c>
      <c r="G633" s="13"/>
    </row>
    <row r="634" spans="1:7" x14ac:dyDescent="0.25">
      <c r="A634" s="15">
        <v>1</v>
      </c>
      <c r="B634" t="s">
        <v>658</v>
      </c>
      <c r="C634" s="17">
        <v>35</v>
      </c>
      <c r="D634" s="18" t="s">
        <v>19</v>
      </c>
      <c r="E634" s="6">
        <v>5.913888888888888E-4</v>
      </c>
      <c r="F634" s="19">
        <v>55.59</v>
      </c>
      <c r="G634" s="13"/>
    </row>
    <row r="635" spans="1:7" x14ac:dyDescent="0.25">
      <c r="A635" s="15">
        <v>1</v>
      </c>
      <c r="B635" t="s">
        <v>658</v>
      </c>
      <c r="C635" s="17">
        <v>35</v>
      </c>
      <c r="D635" s="18" t="s">
        <v>19</v>
      </c>
      <c r="E635" s="6">
        <v>5.8814814814814819E-4</v>
      </c>
      <c r="F635" s="19">
        <v>55.9</v>
      </c>
      <c r="G635" s="13"/>
    </row>
    <row r="636" spans="1:7" x14ac:dyDescent="0.25">
      <c r="A636" s="15">
        <v>1</v>
      </c>
      <c r="B636" t="s">
        <v>658</v>
      </c>
      <c r="C636" s="17">
        <v>35</v>
      </c>
      <c r="D636" s="18" t="s">
        <v>19</v>
      </c>
      <c r="E636" s="6">
        <v>5.8499999999999991E-4</v>
      </c>
      <c r="F636" s="19">
        <v>56.2</v>
      </c>
      <c r="G636" s="13"/>
    </row>
    <row r="637" spans="1:7" x14ac:dyDescent="0.25">
      <c r="A637" s="15">
        <v>1</v>
      </c>
      <c r="B637" t="s">
        <v>658</v>
      </c>
      <c r="C637" s="17">
        <v>35</v>
      </c>
      <c r="D637" s="18" t="s">
        <v>19</v>
      </c>
      <c r="E637" s="6">
        <v>5.8285879629629627E-4</v>
      </c>
      <c r="F637" s="19">
        <v>56.4</v>
      </c>
      <c r="G637" s="13"/>
    </row>
    <row r="638" spans="1:7" x14ac:dyDescent="0.25">
      <c r="A638" s="15">
        <v>1</v>
      </c>
      <c r="B638" t="s">
        <v>658</v>
      </c>
      <c r="C638" s="17">
        <v>35</v>
      </c>
      <c r="D638" s="18" t="s">
        <v>19</v>
      </c>
      <c r="E638" s="6">
        <v>5.8751157407407417E-4</v>
      </c>
      <c r="F638" s="19">
        <v>55.96</v>
      </c>
      <c r="G638" s="13"/>
    </row>
    <row r="639" spans="1:7" x14ac:dyDescent="0.25">
      <c r="A639" s="15">
        <v>1</v>
      </c>
      <c r="B639" t="s">
        <v>658</v>
      </c>
      <c r="C639" s="17">
        <v>35</v>
      </c>
      <c r="D639" s="18" t="s">
        <v>19</v>
      </c>
      <c r="E639" s="6">
        <v>5.9008101851851843E-4</v>
      </c>
      <c r="F639" s="19">
        <v>55.71</v>
      </c>
      <c r="G639" s="13"/>
    </row>
    <row r="640" spans="1:7" x14ac:dyDescent="0.25">
      <c r="A640" s="15">
        <v>1</v>
      </c>
      <c r="B640" t="s">
        <v>658</v>
      </c>
      <c r="C640" s="17">
        <v>35</v>
      </c>
      <c r="D640" s="18" t="s">
        <v>19</v>
      </c>
      <c r="E640" s="6">
        <v>5.7918981481481482E-4</v>
      </c>
      <c r="F640" s="19">
        <v>56.76</v>
      </c>
      <c r="G640" s="13"/>
    </row>
    <row r="641" spans="1:7" x14ac:dyDescent="0.25">
      <c r="A641" s="15">
        <v>1</v>
      </c>
      <c r="B641" t="s">
        <v>658</v>
      </c>
      <c r="C641" s="17">
        <v>35</v>
      </c>
      <c r="D641" s="18" t="s">
        <v>19</v>
      </c>
      <c r="E641" s="6">
        <v>5.8971064814814813E-4</v>
      </c>
      <c r="F641" s="19">
        <v>55.75</v>
      </c>
      <c r="G641" s="13"/>
    </row>
    <row r="642" spans="1:7" x14ac:dyDescent="0.25">
      <c r="A642" s="15">
        <v>1</v>
      </c>
      <c r="B642" t="s">
        <v>658</v>
      </c>
      <c r="C642" s="17">
        <v>35</v>
      </c>
      <c r="D642" s="18" t="s">
        <v>19</v>
      </c>
      <c r="E642" s="6">
        <v>6.0218750000000008E-4</v>
      </c>
      <c r="F642" s="19">
        <v>54.59</v>
      </c>
      <c r="G642" s="13"/>
    </row>
    <row r="643" spans="1:7" x14ac:dyDescent="0.25">
      <c r="A643" s="15">
        <v>1</v>
      </c>
      <c r="B643" t="s">
        <v>658</v>
      </c>
      <c r="C643" s="17">
        <v>35</v>
      </c>
      <c r="D643" s="18" t="s">
        <v>19</v>
      </c>
      <c r="E643" s="6">
        <v>5.9480324074074069E-4</v>
      </c>
      <c r="F643" s="19">
        <v>55.27</v>
      </c>
      <c r="G643" s="13"/>
    </row>
    <row r="644" spans="1:7" x14ac:dyDescent="0.25">
      <c r="A644" s="15">
        <v>1</v>
      </c>
      <c r="B644" t="s">
        <v>658</v>
      </c>
      <c r="C644" s="17">
        <v>35</v>
      </c>
      <c r="D644" s="18" t="s">
        <v>19</v>
      </c>
      <c r="E644" s="6">
        <v>5.9196759259259261E-4</v>
      </c>
      <c r="F644" s="19">
        <v>55.54</v>
      </c>
      <c r="G644" s="13"/>
    </row>
    <row r="645" spans="1:7" x14ac:dyDescent="0.25">
      <c r="A645" s="15">
        <v>1</v>
      </c>
      <c r="B645" t="s">
        <v>658</v>
      </c>
      <c r="C645" s="17">
        <v>35</v>
      </c>
      <c r="D645" s="18" t="s">
        <v>19</v>
      </c>
      <c r="E645" s="6">
        <v>6.1722222222222224E-4</v>
      </c>
      <c r="F645" s="19">
        <v>53.26</v>
      </c>
      <c r="G645" s="13"/>
    </row>
    <row r="646" spans="1:7" x14ac:dyDescent="0.25">
      <c r="A646" s="15">
        <v>1</v>
      </c>
      <c r="B646" t="s">
        <v>659</v>
      </c>
      <c r="C646" s="17">
        <v>34</v>
      </c>
      <c r="D646" s="18" t="s">
        <v>33</v>
      </c>
      <c r="E646" s="6">
        <v>1.449166666666667E-3</v>
      </c>
      <c r="F646" s="19">
        <v>22.69</v>
      </c>
      <c r="G646" s="13"/>
    </row>
    <row r="647" spans="1:7" x14ac:dyDescent="0.25">
      <c r="A647" s="15">
        <v>1</v>
      </c>
      <c r="B647" t="s">
        <v>659</v>
      </c>
      <c r="C647" s="17">
        <v>34</v>
      </c>
      <c r="D647" s="18" t="s">
        <v>33</v>
      </c>
      <c r="E647" s="6">
        <v>6.2728009259259258E-4</v>
      </c>
      <c r="F647" s="19">
        <v>52.41</v>
      </c>
      <c r="G647" s="13"/>
    </row>
    <row r="648" spans="1:7" x14ac:dyDescent="0.25">
      <c r="A648" s="15">
        <v>1</v>
      </c>
      <c r="B648" t="s">
        <v>659</v>
      </c>
      <c r="C648" s="17">
        <v>34</v>
      </c>
      <c r="D648" s="18" t="s">
        <v>33</v>
      </c>
      <c r="E648" s="6">
        <v>5.9918981481481488E-4</v>
      </c>
      <c r="F648" s="19">
        <v>54.87</v>
      </c>
      <c r="G648" s="13"/>
    </row>
    <row r="649" spans="1:7" x14ac:dyDescent="0.25">
      <c r="A649" s="15">
        <v>1</v>
      </c>
      <c r="B649" t="s">
        <v>659</v>
      </c>
      <c r="C649" s="17">
        <v>34</v>
      </c>
      <c r="D649" s="18" t="s">
        <v>33</v>
      </c>
      <c r="E649" s="6">
        <v>6.140046296296296E-4</v>
      </c>
      <c r="F649" s="19">
        <v>53.54</v>
      </c>
      <c r="G649" s="13"/>
    </row>
    <row r="650" spans="1:7" x14ac:dyDescent="0.25">
      <c r="A650" s="15">
        <v>1</v>
      </c>
      <c r="B650" t="s">
        <v>659</v>
      </c>
      <c r="C650" s="17">
        <v>34</v>
      </c>
      <c r="D650" s="18" t="s">
        <v>33</v>
      </c>
      <c r="E650" s="6">
        <v>6.0652777777777777E-4</v>
      </c>
      <c r="F650" s="19">
        <v>54.2</v>
      </c>
      <c r="G650" s="13"/>
    </row>
    <row r="651" spans="1:7" x14ac:dyDescent="0.25">
      <c r="A651" s="15">
        <v>1</v>
      </c>
      <c r="B651" t="s">
        <v>659</v>
      </c>
      <c r="C651" s="17">
        <v>34</v>
      </c>
      <c r="D651" s="18" t="s">
        <v>33</v>
      </c>
      <c r="E651" s="6">
        <v>6.0415509259259266E-4</v>
      </c>
      <c r="F651" s="19">
        <v>54.41</v>
      </c>
      <c r="G651" s="13"/>
    </row>
    <row r="652" spans="1:7" x14ac:dyDescent="0.25">
      <c r="A652" s="15">
        <v>1</v>
      </c>
      <c r="B652" t="s">
        <v>659</v>
      </c>
      <c r="C652" s="17">
        <v>34</v>
      </c>
      <c r="D652" s="18" t="s">
        <v>33</v>
      </c>
      <c r="E652" s="6">
        <v>5.942824074074073E-4</v>
      </c>
      <c r="F652" s="19">
        <v>55.32</v>
      </c>
      <c r="G652" s="13"/>
    </row>
    <row r="653" spans="1:7" x14ac:dyDescent="0.25">
      <c r="A653" s="15">
        <v>1</v>
      </c>
      <c r="B653" t="s">
        <v>659</v>
      </c>
      <c r="C653" s="17">
        <v>34</v>
      </c>
      <c r="D653" s="18" t="s">
        <v>33</v>
      </c>
      <c r="E653" s="6">
        <v>5.9348379629629627E-4</v>
      </c>
      <c r="F653" s="19">
        <v>55.39</v>
      </c>
      <c r="G653" s="13"/>
    </row>
    <row r="654" spans="1:7" x14ac:dyDescent="0.25">
      <c r="A654" s="15">
        <v>1</v>
      </c>
      <c r="B654" t="s">
        <v>659</v>
      </c>
      <c r="C654" s="17">
        <v>34</v>
      </c>
      <c r="D654" s="18" t="s">
        <v>33</v>
      </c>
      <c r="E654" s="6">
        <v>5.9011574074074077E-4</v>
      </c>
      <c r="F654" s="19">
        <v>55.71</v>
      </c>
      <c r="G654" s="13"/>
    </row>
    <row r="655" spans="1:7" x14ac:dyDescent="0.25">
      <c r="A655" s="15">
        <v>1</v>
      </c>
      <c r="B655" t="s">
        <v>659</v>
      </c>
      <c r="C655" s="17">
        <v>34</v>
      </c>
      <c r="D655" s="18" t="s">
        <v>33</v>
      </c>
      <c r="E655" s="6">
        <v>5.9010416666666662E-4</v>
      </c>
      <c r="F655" s="19">
        <v>55.71</v>
      </c>
      <c r="G655" s="13"/>
    </row>
    <row r="656" spans="1:7" x14ac:dyDescent="0.25">
      <c r="A656" s="15">
        <v>1</v>
      </c>
      <c r="B656" t="s">
        <v>659</v>
      </c>
      <c r="C656" s="17">
        <v>34</v>
      </c>
      <c r="D656" s="18" t="s">
        <v>33</v>
      </c>
      <c r="E656" s="6">
        <v>5.9351851851851851E-4</v>
      </c>
      <c r="F656" s="19">
        <v>55.39</v>
      </c>
      <c r="G656" s="13"/>
    </row>
    <row r="657" spans="1:7" x14ac:dyDescent="0.25">
      <c r="A657" s="15">
        <v>1</v>
      </c>
      <c r="B657" t="s">
        <v>659</v>
      </c>
      <c r="C657" s="17">
        <v>34</v>
      </c>
      <c r="D657" s="18" t="s">
        <v>33</v>
      </c>
      <c r="E657" s="6">
        <v>5.9255787037037035E-4</v>
      </c>
      <c r="F657" s="19">
        <v>55.48</v>
      </c>
      <c r="G657" s="13"/>
    </row>
    <row r="658" spans="1:7" x14ac:dyDescent="0.25">
      <c r="A658" s="15">
        <v>1</v>
      </c>
      <c r="B658" t="s">
        <v>659</v>
      </c>
      <c r="C658" s="17">
        <v>34</v>
      </c>
      <c r="D658" s="18" t="s">
        <v>33</v>
      </c>
      <c r="E658" s="6">
        <v>5.9077546296296298E-4</v>
      </c>
      <c r="F658" s="19">
        <v>55.65</v>
      </c>
      <c r="G658" s="13"/>
    </row>
    <row r="659" spans="1:7" x14ac:dyDescent="0.25">
      <c r="A659" s="15">
        <v>1</v>
      </c>
      <c r="B659" t="s">
        <v>659</v>
      </c>
      <c r="C659" s="17">
        <v>34</v>
      </c>
      <c r="D659" s="18" t="s">
        <v>33</v>
      </c>
      <c r="E659" s="6">
        <v>5.9413194444444433E-4</v>
      </c>
      <c r="F659" s="19">
        <v>55.33</v>
      </c>
      <c r="G659" s="13"/>
    </row>
    <row r="660" spans="1:7" x14ac:dyDescent="0.25">
      <c r="A660" s="15">
        <v>1</v>
      </c>
      <c r="B660" t="s">
        <v>659</v>
      </c>
      <c r="C660" s="17">
        <v>34</v>
      </c>
      <c r="D660" s="18" t="s">
        <v>33</v>
      </c>
      <c r="E660" s="6">
        <v>5.9175925925925921E-4</v>
      </c>
      <c r="F660" s="19">
        <v>55.55</v>
      </c>
      <c r="G660" s="13"/>
    </row>
    <row r="661" spans="1:7" x14ac:dyDescent="0.25">
      <c r="A661" s="15">
        <v>1</v>
      </c>
      <c r="B661" t="s">
        <v>659</v>
      </c>
      <c r="C661" s="17">
        <v>34</v>
      </c>
      <c r="D661" s="18" t="s">
        <v>33</v>
      </c>
      <c r="E661" s="6">
        <v>5.8787037037037043E-4</v>
      </c>
      <c r="F661" s="19">
        <v>55.92</v>
      </c>
      <c r="G661" s="13"/>
    </row>
    <row r="662" spans="1:7" x14ac:dyDescent="0.25">
      <c r="A662" s="15">
        <v>1</v>
      </c>
      <c r="B662" t="s">
        <v>659</v>
      </c>
      <c r="C662" s="17">
        <v>34</v>
      </c>
      <c r="D662" s="18" t="s">
        <v>33</v>
      </c>
      <c r="E662" s="6">
        <v>5.9405092592592593E-4</v>
      </c>
      <c r="F662" s="19">
        <v>55.34</v>
      </c>
      <c r="G662" s="13"/>
    </row>
    <row r="663" spans="1:7" x14ac:dyDescent="0.25">
      <c r="A663" s="15">
        <v>1</v>
      </c>
      <c r="B663" t="s">
        <v>659</v>
      </c>
      <c r="C663" s="17">
        <v>34</v>
      </c>
      <c r="D663" s="18" t="s">
        <v>33</v>
      </c>
      <c r="E663" s="6">
        <v>5.8906250000000007E-4</v>
      </c>
      <c r="F663" s="19">
        <v>55.81</v>
      </c>
      <c r="G663" s="13"/>
    </row>
    <row r="664" spans="1:7" x14ac:dyDescent="0.25">
      <c r="A664" s="15">
        <v>1</v>
      </c>
      <c r="B664" t="s">
        <v>659</v>
      </c>
      <c r="C664" s="17">
        <v>34</v>
      </c>
      <c r="D664" s="18" t="s">
        <v>33</v>
      </c>
      <c r="E664" s="6">
        <v>5.8403935185185186E-4</v>
      </c>
      <c r="F664" s="19">
        <v>56.29</v>
      </c>
      <c r="G664" s="13"/>
    </row>
    <row r="665" spans="1:7" x14ac:dyDescent="0.25">
      <c r="A665" s="15">
        <v>1</v>
      </c>
      <c r="B665" t="s">
        <v>659</v>
      </c>
      <c r="C665" s="17">
        <v>34</v>
      </c>
      <c r="D665" s="18" t="s">
        <v>33</v>
      </c>
      <c r="E665" s="6">
        <v>5.9026620370370374E-4</v>
      </c>
      <c r="F665" s="19">
        <v>55.7</v>
      </c>
      <c r="G665" s="13"/>
    </row>
    <row r="666" spans="1:7" x14ac:dyDescent="0.25">
      <c r="A666" s="15">
        <v>1</v>
      </c>
      <c r="B666" t="s">
        <v>659</v>
      </c>
      <c r="C666" s="17">
        <v>34</v>
      </c>
      <c r="D666" s="18" t="s">
        <v>33</v>
      </c>
      <c r="E666" s="6">
        <v>5.8766203703703704E-4</v>
      </c>
      <c r="F666" s="19">
        <v>55.94</v>
      </c>
      <c r="G666" s="13"/>
    </row>
    <row r="667" spans="1:7" x14ac:dyDescent="0.25">
      <c r="A667" s="15">
        <v>1</v>
      </c>
      <c r="B667" t="s">
        <v>659</v>
      </c>
      <c r="C667" s="17">
        <v>34</v>
      </c>
      <c r="D667" s="18" t="s">
        <v>33</v>
      </c>
      <c r="E667" s="6">
        <v>5.9532407407407407E-4</v>
      </c>
      <c r="F667" s="19">
        <v>55.22</v>
      </c>
      <c r="G667" s="13"/>
    </row>
    <row r="668" spans="1:7" x14ac:dyDescent="0.25">
      <c r="A668" s="15">
        <v>1</v>
      </c>
      <c r="B668" t="s">
        <v>659</v>
      </c>
      <c r="C668" s="17">
        <v>34</v>
      </c>
      <c r="D668" s="18" t="s">
        <v>33</v>
      </c>
      <c r="E668" s="6">
        <v>5.9311342592592586E-4</v>
      </c>
      <c r="F668" s="19">
        <v>55.43</v>
      </c>
      <c r="G668" s="13"/>
    </row>
    <row r="669" spans="1:7" x14ac:dyDescent="0.25">
      <c r="A669" s="15">
        <v>1</v>
      </c>
      <c r="B669" t="s">
        <v>659</v>
      </c>
      <c r="C669" s="17">
        <v>34</v>
      </c>
      <c r="D669" s="18" t="s">
        <v>33</v>
      </c>
      <c r="E669" s="6">
        <v>5.9136574074074072E-4</v>
      </c>
      <c r="F669" s="19">
        <v>55.59</v>
      </c>
      <c r="G669" s="13"/>
    </row>
    <row r="670" spans="1:7" x14ac:dyDescent="0.25">
      <c r="A670" s="15">
        <v>1</v>
      </c>
      <c r="B670" t="s">
        <v>659</v>
      </c>
      <c r="C670" s="17">
        <v>34</v>
      </c>
      <c r="D670" s="18" t="s">
        <v>33</v>
      </c>
      <c r="E670" s="6">
        <v>5.8730324074074078E-4</v>
      </c>
      <c r="F670" s="19">
        <v>55.98</v>
      </c>
      <c r="G670" s="13"/>
    </row>
    <row r="671" spans="1:7" x14ac:dyDescent="0.25">
      <c r="A671" s="15">
        <v>1</v>
      </c>
      <c r="B671" t="s">
        <v>659</v>
      </c>
      <c r="C671" s="17">
        <v>34</v>
      </c>
      <c r="D671" s="18" t="s">
        <v>33</v>
      </c>
      <c r="E671" s="6">
        <v>5.8562499999999999E-4</v>
      </c>
      <c r="F671" s="19">
        <v>56.14</v>
      </c>
      <c r="G671" s="13"/>
    </row>
    <row r="672" spans="1:7" x14ac:dyDescent="0.25">
      <c r="A672" s="15">
        <v>1</v>
      </c>
      <c r="B672" t="s">
        <v>659</v>
      </c>
      <c r="C672" s="17">
        <v>34</v>
      </c>
      <c r="D672" s="18" t="s">
        <v>33</v>
      </c>
      <c r="E672" s="6">
        <v>5.9297453703703704E-4</v>
      </c>
      <c r="F672" s="19">
        <v>55.44</v>
      </c>
      <c r="G672" s="13"/>
    </row>
    <row r="673" spans="1:7" x14ac:dyDescent="0.25">
      <c r="A673" s="15">
        <v>1</v>
      </c>
      <c r="B673" t="s">
        <v>659</v>
      </c>
      <c r="C673" s="17">
        <v>34</v>
      </c>
      <c r="D673" s="18" t="s">
        <v>33</v>
      </c>
      <c r="E673" s="6">
        <v>5.8656249999999995E-4</v>
      </c>
      <c r="F673" s="19">
        <v>56.05</v>
      </c>
      <c r="G673" s="13"/>
    </row>
    <row r="674" spans="1:7" x14ac:dyDescent="0.25">
      <c r="A674" s="15">
        <v>1</v>
      </c>
      <c r="B674" t="s">
        <v>659</v>
      </c>
      <c r="C674" s="17">
        <v>34</v>
      </c>
      <c r="D674" s="18" t="s">
        <v>33</v>
      </c>
      <c r="E674" s="6">
        <v>5.9045138888888895E-4</v>
      </c>
      <c r="F674" s="19">
        <v>55.68</v>
      </c>
      <c r="G674" s="13"/>
    </row>
    <row r="675" spans="1:7" x14ac:dyDescent="0.25">
      <c r="A675" s="15">
        <v>1</v>
      </c>
      <c r="B675" t="s">
        <v>659</v>
      </c>
      <c r="C675" s="17">
        <v>34</v>
      </c>
      <c r="D675" s="18" t="s">
        <v>33</v>
      </c>
      <c r="E675" s="6">
        <v>5.9219907407407398E-4</v>
      </c>
      <c r="F675" s="19">
        <v>55.51</v>
      </c>
      <c r="G675" s="13"/>
    </row>
    <row r="676" spans="1:7" x14ac:dyDescent="0.25">
      <c r="A676" s="15">
        <v>1</v>
      </c>
      <c r="B676" t="s">
        <v>659</v>
      </c>
      <c r="C676" s="17">
        <v>34</v>
      </c>
      <c r="D676" s="18" t="s">
        <v>33</v>
      </c>
      <c r="E676" s="6">
        <v>5.8689814814814813E-4</v>
      </c>
      <c r="F676" s="19">
        <v>56.01</v>
      </c>
      <c r="G676" s="13"/>
    </row>
    <row r="677" spans="1:7" x14ac:dyDescent="0.25">
      <c r="A677" s="15">
        <v>1</v>
      </c>
      <c r="B677" t="s">
        <v>659</v>
      </c>
      <c r="C677" s="17">
        <v>34</v>
      </c>
      <c r="D677" s="18" t="s">
        <v>33</v>
      </c>
      <c r="E677" s="6">
        <v>5.9094907407407403E-4</v>
      </c>
      <c r="F677" s="19">
        <v>55.63</v>
      </c>
      <c r="G677" s="13"/>
    </row>
    <row r="678" spans="1:7" x14ac:dyDescent="0.25">
      <c r="A678" s="15">
        <v>1</v>
      </c>
      <c r="B678" t="s">
        <v>659</v>
      </c>
      <c r="C678" s="17">
        <v>34</v>
      </c>
      <c r="D678" s="18" t="s">
        <v>33</v>
      </c>
      <c r="E678" s="6">
        <v>6.1709490740740746E-4</v>
      </c>
      <c r="F678" s="19">
        <v>53.27</v>
      </c>
      <c r="G678" s="13"/>
    </row>
    <row r="679" spans="1:7" x14ac:dyDescent="0.25">
      <c r="A679" s="15">
        <v>1</v>
      </c>
      <c r="B679" t="s">
        <v>659</v>
      </c>
      <c r="C679" s="17">
        <v>34</v>
      </c>
      <c r="D679" s="18" t="s">
        <v>33</v>
      </c>
      <c r="E679" s="6">
        <v>6.1011574074074071E-4</v>
      </c>
      <c r="F679" s="19">
        <v>53.88</v>
      </c>
      <c r="G679" s="13"/>
    </row>
    <row r="680" spans="1:7" x14ac:dyDescent="0.25">
      <c r="A680" s="15">
        <v>1</v>
      </c>
      <c r="B680" t="s">
        <v>50</v>
      </c>
      <c r="C680" s="17">
        <v>34</v>
      </c>
      <c r="D680" s="18" t="s">
        <v>34</v>
      </c>
      <c r="E680" s="6">
        <v>1.4690972222222221E-3</v>
      </c>
      <c r="F680" s="19">
        <v>22.38</v>
      </c>
      <c r="G680" s="13"/>
    </row>
    <row r="681" spans="1:7" x14ac:dyDescent="0.25">
      <c r="A681" s="15">
        <v>1</v>
      </c>
      <c r="B681" t="s">
        <v>50</v>
      </c>
      <c r="C681" s="17">
        <v>34</v>
      </c>
      <c r="D681" s="18" t="s">
        <v>34</v>
      </c>
      <c r="E681" s="6">
        <v>6.4010416666666664E-4</v>
      </c>
      <c r="F681" s="19">
        <v>51.36</v>
      </c>
      <c r="G681" s="13"/>
    </row>
    <row r="682" spans="1:7" x14ac:dyDescent="0.25">
      <c r="A682" s="15">
        <v>1</v>
      </c>
      <c r="B682" t="s">
        <v>50</v>
      </c>
      <c r="C682" s="17">
        <v>34</v>
      </c>
      <c r="D682" s="18" t="s">
        <v>34</v>
      </c>
      <c r="E682" s="6">
        <v>5.9515046296296302E-4</v>
      </c>
      <c r="F682" s="19">
        <v>55.24</v>
      </c>
      <c r="G682" s="13"/>
    </row>
    <row r="683" spans="1:7" x14ac:dyDescent="0.25">
      <c r="A683" s="15">
        <v>1</v>
      </c>
      <c r="B683" s="16" t="s">
        <v>50</v>
      </c>
      <c r="C683" s="17">
        <v>34</v>
      </c>
      <c r="D683" s="18" t="s">
        <v>34</v>
      </c>
      <c r="E683" s="6">
        <v>5.9803240740740748E-4</v>
      </c>
      <c r="F683" s="19">
        <v>54.97</v>
      </c>
      <c r="G683" s="13"/>
    </row>
    <row r="684" spans="1:7" x14ac:dyDescent="0.25">
      <c r="A684" s="15">
        <v>1</v>
      </c>
      <c r="B684" s="16" t="s">
        <v>50</v>
      </c>
      <c r="C684" s="17">
        <v>34</v>
      </c>
      <c r="D684" s="18" t="s">
        <v>34</v>
      </c>
      <c r="E684" s="6">
        <v>5.8925925925925932E-4</v>
      </c>
      <c r="F684" s="19">
        <v>55.79</v>
      </c>
      <c r="G684" s="13"/>
    </row>
    <row r="685" spans="1:7" x14ac:dyDescent="0.25">
      <c r="A685" s="15">
        <v>1</v>
      </c>
      <c r="B685" s="16" t="s">
        <v>50</v>
      </c>
      <c r="C685" s="17">
        <v>34</v>
      </c>
      <c r="D685" s="18" t="s">
        <v>34</v>
      </c>
      <c r="E685" s="6">
        <v>5.8916666666666677E-4</v>
      </c>
      <c r="F685" s="19">
        <v>55.8</v>
      </c>
      <c r="G685" s="13"/>
    </row>
    <row r="686" spans="1:7" x14ac:dyDescent="0.25">
      <c r="A686" s="15">
        <v>1</v>
      </c>
      <c r="B686" s="16" t="s">
        <v>50</v>
      </c>
      <c r="C686" s="17">
        <v>34</v>
      </c>
      <c r="D686" s="18" t="s">
        <v>34</v>
      </c>
      <c r="E686" s="6">
        <v>5.8828703703703712E-4</v>
      </c>
      <c r="F686" s="19">
        <v>55.88</v>
      </c>
      <c r="G686" s="13"/>
    </row>
    <row r="687" spans="1:7" x14ac:dyDescent="0.25">
      <c r="A687" s="15">
        <v>1</v>
      </c>
      <c r="B687" s="16" t="s">
        <v>50</v>
      </c>
      <c r="C687" s="17">
        <v>34</v>
      </c>
      <c r="D687" s="18" t="s">
        <v>34</v>
      </c>
      <c r="E687" s="6">
        <v>5.8559027777777776E-4</v>
      </c>
      <c r="F687" s="19">
        <v>56.14</v>
      </c>
      <c r="G687" s="13"/>
    </row>
    <row r="688" spans="1:7" x14ac:dyDescent="0.25">
      <c r="A688" s="15">
        <v>1</v>
      </c>
      <c r="B688" s="16" t="s">
        <v>50</v>
      </c>
      <c r="C688" s="17">
        <v>34</v>
      </c>
      <c r="D688" s="18" t="s">
        <v>34</v>
      </c>
      <c r="E688" s="6">
        <v>5.8826388888888893E-4</v>
      </c>
      <c r="F688" s="19">
        <v>55.88</v>
      </c>
      <c r="G688" s="13"/>
    </row>
    <row r="689" spans="1:7" x14ac:dyDescent="0.25">
      <c r="A689" s="15">
        <v>1</v>
      </c>
      <c r="B689" s="16" t="s">
        <v>50</v>
      </c>
      <c r="C689" s="17">
        <v>34</v>
      </c>
      <c r="D689" s="18" t="s">
        <v>34</v>
      </c>
      <c r="E689" s="6">
        <v>5.859143518518519E-4</v>
      </c>
      <c r="F689" s="19">
        <v>56.11</v>
      </c>
      <c r="G689" s="13"/>
    </row>
    <row r="690" spans="1:7" x14ac:dyDescent="0.25">
      <c r="A690" s="15">
        <v>1</v>
      </c>
      <c r="B690" s="16" t="s">
        <v>50</v>
      </c>
      <c r="C690" s="17">
        <v>34</v>
      </c>
      <c r="D690" s="18" t="s">
        <v>34</v>
      </c>
      <c r="E690" s="6">
        <v>5.8663194444444442E-4</v>
      </c>
      <c r="F690" s="19">
        <v>56.04</v>
      </c>
      <c r="G690" s="13"/>
    </row>
    <row r="691" spans="1:7" x14ac:dyDescent="0.25">
      <c r="A691" s="15">
        <v>1</v>
      </c>
      <c r="B691" s="16" t="s">
        <v>50</v>
      </c>
      <c r="C691" s="17">
        <v>34</v>
      </c>
      <c r="D691" s="18" t="s">
        <v>34</v>
      </c>
      <c r="E691" s="6">
        <v>7.614351851851852E-4</v>
      </c>
      <c r="F691" s="19">
        <v>43.18</v>
      </c>
      <c r="G691" s="13"/>
    </row>
    <row r="692" spans="1:7" x14ac:dyDescent="0.25">
      <c r="A692" s="15">
        <v>1</v>
      </c>
      <c r="B692" s="16" t="s">
        <v>50</v>
      </c>
      <c r="C692" s="17">
        <v>34</v>
      </c>
      <c r="D692" s="18" t="s">
        <v>34</v>
      </c>
      <c r="E692" s="6">
        <v>6.0246527777777772E-4</v>
      </c>
      <c r="F692" s="19">
        <v>54.57</v>
      </c>
      <c r="G692" s="13"/>
    </row>
    <row r="693" spans="1:7" x14ac:dyDescent="0.25">
      <c r="A693" s="15">
        <v>1</v>
      </c>
      <c r="B693" s="16" t="s">
        <v>50</v>
      </c>
      <c r="C693" s="17">
        <v>34</v>
      </c>
      <c r="D693" s="18" t="s">
        <v>34</v>
      </c>
      <c r="E693" s="6">
        <v>6.0642361111111118E-4</v>
      </c>
      <c r="F693" s="19">
        <v>54.21</v>
      </c>
      <c r="G693" s="13"/>
    </row>
    <row r="694" spans="1:7" x14ac:dyDescent="0.25">
      <c r="A694" s="15">
        <v>1</v>
      </c>
      <c r="B694" s="16" t="s">
        <v>50</v>
      </c>
      <c r="C694" s="17">
        <v>34</v>
      </c>
      <c r="D694" s="18" t="s">
        <v>34</v>
      </c>
      <c r="E694" s="6">
        <v>5.9858796296296298E-4</v>
      </c>
      <c r="F694" s="19">
        <v>54.92</v>
      </c>
      <c r="G694" s="13"/>
    </row>
    <row r="695" spans="1:7" x14ac:dyDescent="0.25">
      <c r="A695" s="15">
        <v>1</v>
      </c>
      <c r="B695" s="16" t="s">
        <v>50</v>
      </c>
      <c r="C695" s="17">
        <v>34</v>
      </c>
      <c r="D695" s="18" t="s">
        <v>34</v>
      </c>
      <c r="E695" s="6">
        <v>6.4292824074074068E-4</v>
      </c>
      <c r="F695" s="19">
        <v>51.13</v>
      </c>
      <c r="G695" s="13"/>
    </row>
    <row r="696" spans="1:7" x14ac:dyDescent="0.25">
      <c r="A696" s="15">
        <v>1</v>
      </c>
      <c r="B696" s="16" t="s">
        <v>50</v>
      </c>
      <c r="C696" s="17">
        <v>34</v>
      </c>
      <c r="D696" s="18" t="s">
        <v>34</v>
      </c>
      <c r="E696" s="6">
        <v>5.9320601851851852E-4</v>
      </c>
      <c r="F696" s="19">
        <v>55.42</v>
      </c>
      <c r="G696" s="13"/>
    </row>
    <row r="697" spans="1:7" x14ac:dyDescent="0.25">
      <c r="A697" s="15">
        <v>1</v>
      </c>
      <c r="B697" s="16" t="s">
        <v>50</v>
      </c>
      <c r="C697" s="17">
        <v>34</v>
      </c>
      <c r="D697" s="18" t="s">
        <v>34</v>
      </c>
      <c r="E697" s="6">
        <v>5.8406249999999995E-4</v>
      </c>
      <c r="F697" s="19">
        <v>56.29</v>
      </c>
      <c r="G697" s="13"/>
    </row>
    <row r="698" spans="1:7" x14ac:dyDescent="0.25">
      <c r="A698" s="15">
        <v>1</v>
      </c>
      <c r="B698" s="16" t="s">
        <v>50</v>
      </c>
      <c r="C698" s="17">
        <v>34</v>
      </c>
      <c r="D698" s="18" t="s">
        <v>34</v>
      </c>
      <c r="E698" s="6">
        <v>5.8495370370370363E-4</v>
      </c>
      <c r="F698" s="19">
        <v>56.2</v>
      </c>
      <c r="G698" s="13"/>
    </row>
    <row r="699" spans="1:7" x14ac:dyDescent="0.25">
      <c r="A699" s="15">
        <v>1</v>
      </c>
      <c r="B699" s="16" t="s">
        <v>50</v>
      </c>
      <c r="C699" s="17">
        <v>34</v>
      </c>
      <c r="D699" s="18" t="s">
        <v>34</v>
      </c>
      <c r="E699" s="6">
        <v>6.0090277777777778E-4</v>
      </c>
      <c r="F699" s="19">
        <v>54.71</v>
      </c>
      <c r="G699" s="13"/>
    </row>
    <row r="700" spans="1:7" x14ac:dyDescent="0.25">
      <c r="A700" s="15">
        <v>1</v>
      </c>
      <c r="B700" s="16" t="s">
        <v>50</v>
      </c>
      <c r="C700" s="17">
        <v>34</v>
      </c>
      <c r="D700" s="18" t="s">
        <v>34</v>
      </c>
      <c r="E700" s="6">
        <v>5.9291666666666661E-4</v>
      </c>
      <c r="F700" s="19">
        <v>55.45</v>
      </c>
      <c r="G700" s="13"/>
    </row>
    <row r="701" spans="1:7" x14ac:dyDescent="0.25">
      <c r="A701" s="15">
        <v>1</v>
      </c>
      <c r="B701" s="16" t="s">
        <v>50</v>
      </c>
      <c r="C701" s="17">
        <v>34</v>
      </c>
      <c r="D701" s="18" t="s">
        <v>34</v>
      </c>
      <c r="E701" s="6">
        <v>5.8754629629629641E-4</v>
      </c>
      <c r="F701" s="19">
        <v>55.95</v>
      </c>
      <c r="G701" s="13"/>
    </row>
    <row r="702" spans="1:7" x14ac:dyDescent="0.25">
      <c r="A702" s="15">
        <v>1</v>
      </c>
      <c r="B702" s="16" t="s">
        <v>50</v>
      </c>
      <c r="C702" s="17">
        <v>34</v>
      </c>
      <c r="D702" s="18" t="s">
        <v>34</v>
      </c>
      <c r="E702" s="6">
        <v>5.8921296296296293E-4</v>
      </c>
      <c r="F702" s="19">
        <v>55.79</v>
      </c>
      <c r="G702" s="13"/>
    </row>
    <row r="703" spans="1:7" x14ac:dyDescent="0.25">
      <c r="A703" s="15">
        <v>1</v>
      </c>
      <c r="B703" s="16" t="s">
        <v>50</v>
      </c>
      <c r="C703" s="17">
        <v>34</v>
      </c>
      <c r="D703" s="18" t="s">
        <v>34</v>
      </c>
      <c r="E703" s="6">
        <v>5.8431712962962962E-4</v>
      </c>
      <c r="F703" s="19">
        <v>56.26</v>
      </c>
      <c r="G703" s="13"/>
    </row>
    <row r="704" spans="1:7" x14ac:dyDescent="0.25">
      <c r="A704" s="15">
        <v>1</v>
      </c>
      <c r="B704" s="16" t="s">
        <v>50</v>
      </c>
      <c r="C704" s="17">
        <v>34</v>
      </c>
      <c r="D704" s="18" t="s">
        <v>34</v>
      </c>
      <c r="E704" s="6">
        <v>5.8744212962962971E-4</v>
      </c>
      <c r="F704" s="19">
        <v>55.96</v>
      </c>
      <c r="G704" s="13"/>
    </row>
    <row r="705" spans="1:7" x14ac:dyDescent="0.25">
      <c r="A705" s="15">
        <v>1</v>
      </c>
      <c r="B705" s="16" t="s">
        <v>50</v>
      </c>
      <c r="C705" s="17">
        <v>34</v>
      </c>
      <c r="D705" s="18" t="s">
        <v>34</v>
      </c>
      <c r="E705" s="6">
        <v>5.8329861111111115E-4</v>
      </c>
      <c r="F705" s="19">
        <v>56.36</v>
      </c>
      <c r="G705" s="13"/>
    </row>
    <row r="706" spans="1:7" x14ac:dyDescent="0.25">
      <c r="A706" s="15">
        <v>1</v>
      </c>
      <c r="B706" s="16" t="s">
        <v>50</v>
      </c>
      <c r="C706" s="17">
        <v>34</v>
      </c>
      <c r="D706" s="18" t="s">
        <v>34</v>
      </c>
      <c r="E706" s="6">
        <v>5.8759259259259257E-4</v>
      </c>
      <c r="F706" s="19">
        <v>55.95</v>
      </c>
      <c r="G706" s="13"/>
    </row>
    <row r="707" spans="1:7" x14ac:dyDescent="0.25">
      <c r="A707" s="15">
        <v>1</v>
      </c>
      <c r="B707" s="16" t="s">
        <v>50</v>
      </c>
      <c r="C707" s="17">
        <v>34</v>
      </c>
      <c r="D707" s="18" t="s">
        <v>34</v>
      </c>
      <c r="E707" s="6">
        <v>5.8967592592592589E-4</v>
      </c>
      <c r="F707" s="19">
        <v>55.75</v>
      </c>
      <c r="G707" s="13"/>
    </row>
    <row r="708" spans="1:7" x14ac:dyDescent="0.25">
      <c r="A708" s="15">
        <v>1</v>
      </c>
      <c r="B708" s="16" t="s">
        <v>50</v>
      </c>
      <c r="C708" s="17">
        <v>34</v>
      </c>
      <c r="D708" s="18" t="s">
        <v>34</v>
      </c>
      <c r="E708" s="6">
        <v>5.861805555555555E-4</v>
      </c>
      <c r="F708" s="19">
        <v>56.08</v>
      </c>
      <c r="G708" s="13"/>
    </row>
    <row r="709" spans="1:7" x14ac:dyDescent="0.25">
      <c r="A709" s="15">
        <v>1</v>
      </c>
      <c r="B709" s="16" t="s">
        <v>50</v>
      </c>
      <c r="C709" s="17">
        <v>34</v>
      </c>
      <c r="D709" s="18" t="s">
        <v>34</v>
      </c>
      <c r="E709" s="6">
        <v>5.8079861111111103E-4</v>
      </c>
      <c r="F709" s="19">
        <v>56.6</v>
      </c>
      <c r="G709" s="13"/>
    </row>
    <row r="710" spans="1:7" x14ac:dyDescent="0.25">
      <c r="A710" s="15">
        <v>1</v>
      </c>
      <c r="B710" s="16" t="s">
        <v>50</v>
      </c>
      <c r="C710" s="17">
        <v>34</v>
      </c>
      <c r="D710" s="18" t="s">
        <v>34</v>
      </c>
      <c r="E710" s="6">
        <v>5.8439814814814802E-4</v>
      </c>
      <c r="F710" s="19">
        <v>56.25</v>
      </c>
      <c r="G710" s="13"/>
    </row>
    <row r="711" spans="1:7" x14ac:dyDescent="0.25">
      <c r="A711" s="15">
        <v>1</v>
      </c>
      <c r="B711" s="16" t="s">
        <v>50</v>
      </c>
      <c r="C711" s="17">
        <v>34</v>
      </c>
      <c r="D711" s="18" t="s">
        <v>34</v>
      </c>
      <c r="E711" s="6">
        <v>5.846527777777778E-4</v>
      </c>
      <c r="F711" s="19">
        <v>56.23</v>
      </c>
      <c r="G711" s="13"/>
    </row>
    <row r="712" spans="1:7" x14ac:dyDescent="0.25">
      <c r="A712" s="15">
        <v>1</v>
      </c>
      <c r="B712" s="16" t="s">
        <v>50</v>
      </c>
      <c r="C712" s="17">
        <v>34</v>
      </c>
      <c r="D712" s="18" t="s">
        <v>34</v>
      </c>
      <c r="E712" s="6">
        <v>5.8153935185185186E-4</v>
      </c>
      <c r="F712" s="19">
        <v>56.53</v>
      </c>
      <c r="G712" s="13"/>
    </row>
    <row r="713" spans="1:7" x14ac:dyDescent="0.25">
      <c r="A713" s="15">
        <v>1</v>
      </c>
      <c r="B713" s="16" t="s">
        <v>50</v>
      </c>
      <c r="C713" s="17">
        <v>34</v>
      </c>
      <c r="D713" s="18" t="s">
        <v>34</v>
      </c>
      <c r="E713" s="6">
        <v>5.8689814814814813E-4</v>
      </c>
      <c r="F713" s="19">
        <v>56.01</v>
      </c>
      <c r="G713" s="13"/>
    </row>
    <row r="714" spans="1:7" x14ac:dyDescent="0.25">
      <c r="A714" s="15">
        <v>1</v>
      </c>
      <c r="B714" s="16" t="s">
        <v>436</v>
      </c>
      <c r="C714" s="17">
        <v>34</v>
      </c>
      <c r="D714" s="18" t="s">
        <v>43</v>
      </c>
      <c r="E714" s="6">
        <v>1.4156828703703703E-3</v>
      </c>
      <c r="F714" s="19">
        <v>23.22</v>
      </c>
      <c r="G714" s="13"/>
    </row>
    <row r="715" spans="1:7" x14ac:dyDescent="0.25">
      <c r="A715" s="15">
        <v>1</v>
      </c>
      <c r="B715" s="16" t="s">
        <v>436</v>
      </c>
      <c r="C715" s="17">
        <v>34</v>
      </c>
      <c r="D715" s="18" t="s">
        <v>43</v>
      </c>
      <c r="E715" s="6">
        <v>6.3318287037037043E-4</v>
      </c>
      <c r="F715" s="19">
        <v>51.92</v>
      </c>
      <c r="G715" s="13"/>
    </row>
    <row r="716" spans="1:7" x14ac:dyDescent="0.25">
      <c r="A716" s="15">
        <v>1</v>
      </c>
      <c r="B716" s="16" t="s">
        <v>436</v>
      </c>
      <c r="C716" s="17">
        <v>34</v>
      </c>
      <c r="D716" s="18" t="s">
        <v>43</v>
      </c>
      <c r="E716" s="6">
        <v>5.9297453703703704E-4</v>
      </c>
      <c r="F716" s="19">
        <v>55.44</v>
      </c>
      <c r="G716" s="13"/>
    </row>
    <row r="717" spans="1:7" x14ac:dyDescent="0.25">
      <c r="A717" s="15">
        <v>1</v>
      </c>
      <c r="B717" s="16" t="s">
        <v>436</v>
      </c>
      <c r="C717" s="17">
        <v>34</v>
      </c>
      <c r="D717" s="18" t="s">
        <v>43</v>
      </c>
      <c r="E717" s="6">
        <v>6.0430555555555563E-4</v>
      </c>
      <c r="F717" s="19">
        <v>54.4</v>
      </c>
      <c r="G717" s="13"/>
    </row>
    <row r="718" spans="1:7" x14ac:dyDescent="0.25">
      <c r="A718" s="15">
        <v>1</v>
      </c>
      <c r="B718" s="16" t="s">
        <v>436</v>
      </c>
      <c r="C718" s="17">
        <v>34</v>
      </c>
      <c r="D718" s="18" t="s">
        <v>43</v>
      </c>
      <c r="E718" s="6">
        <v>7.1054398148148138E-4</v>
      </c>
      <c r="F718" s="19">
        <v>46.27</v>
      </c>
      <c r="G718" s="13"/>
    </row>
    <row r="719" spans="1:7" x14ac:dyDescent="0.25">
      <c r="A719" s="15">
        <v>1</v>
      </c>
      <c r="B719" s="16" t="s">
        <v>436</v>
      </c>
      <c r="C719" s="17">
        <v>34</v>
      </c>
      <c r="D719" s="18" t="s">
        <v>43</v>
      </c>
      <c r="E719" s="6">
        <v>5.9494212962962962E-4</v>
      </c>
      <c r="F719" s="19">
        <v>55.26</v>
      </c>
      <c r="G719" s="13"/>
    </row>
    <row r="720" spans="1:7" x14ac:dyDescent="0.25">
      <c r="A720" s="15">
        <v>1</v>
      </c>
      <c r="B720" s="16" t="s">
        <v>436</v>
      </c>
      <c r="C720" s="17">
        <v>34</v>
      </c>
      <c r="D720" s="18" t="s">
        <v>43</v>
      </c>
      <c r="E720" s="6">
        <v>5.915972222222222E-4</v>
      </c>
      <c r="F720" s="19">
        <v>55.57</v>
      </c>
      <c r="G720" s="13"/>
    </row>
    <row r="721" spans="1:7" x14ac:dyDescent="0.25">
      <c r="A721" s="15">
        <v>1</v>
      </c>
      <c r="B721" s="16" t="s">
        <v>436</v>
      </c>
      <c r="C721" s="17">
        <v>34</v>
      </c>
      <c r="D721" s="18" t="s">
        <v>43</v>
      </c>
      <c r="E721" s="6">
        <v>6.0016203703703696E-4</v>
      </c>
      <c r="F721" s="19">
        <v>54.78</v>
      </c>
      <c r="G721" s="13"/>
    </row>
    <row r="722" spans="1:7" x14ac:dyDescent="0.25">
      <c r="A722" s="15">
        <v>1</v>
      </c>
      <c r="B722" s="16" t="s">
        <v>436</v>
      </c>
      <c r="C722" s="17">
        <v>34</v>
      </c>
      <c r="D722" s="18" t="s">
        <v>43</v>
      </c>
      <c r="E722" s="6">
        <v>5.8902777777777783E-4</v>
      </c>
      <c r="F722" s="19">
        <v>55.81</v>
      </c>
      <c r="G722" s="13"/>
    </row>
    <row r="723" spans="1:7" x14ac:dyDescent="0.25">
      <c r="A723" s="15">
        <v>1</v>
      </c>
      <c r="B723" s="16" t="s">
        <v>436</v>
      </c>
      <c r="C723" s="17">
        <v>34</v>
      </c>
      <c r="D723" s="18" t="s">
        <v>43</v>
      </c>
      <c r="E723" s="6">
        <v>5.8800925925925926E-4</v>
      </c>
      <c r="F723" s="19">
        <v>55.91</v>
      </c>
      <c r="G723" s="13"/>
    </row>
    <row r="724" spans="1:7" x14ac:dyDescent="0.25">
      <c r="A724" s="15">
        <v>1</v>
      </c>
      <c r="B724" s="16" t="s">
        <v>436</v>
      </c>
      <c r="C724" s="17">
        <v>34</v>
      </c>
      <c r="D724" s="18" t="s">
        <v>43</v>
      </c>
      <c r="E724" s="6">
        <v>5.8521990740740746E-4</v>
      </c>
      <c r="F724" s="19">
        <v>56.18</v>
      </c>
      <c r="G724" s="13"/>
    </row>
    <row r="725" spans="1:7" x14ac:dyDescent="0.25">
      <c r="A725" s="15">
        <v>1</v>
      </c>
      <c r="B725" s="16" t="s">
        <v>436</v>
      </c>
      <c r="C725" s="17">
        <v>34</v>
      </c>
      <c r="D725" s="18" t="s">
        <v>43</v>
      </c>
      <c r="E725" s="6">
        <v>5.9425925925925933E-4</v>
      </c>
      <c r="F725" s="19">
        <v>55.32</v>
      </c>
      <c r="G725" s="13"/>
    </row>
    <row r="726" spans="1:7" x14ac:dyDescent="0.25">
      <c r="A726" s="15">
        <v>1</v>
      </c>
      <c r="B726" s="16" t="s">
        <v>436</v>
      </c>
      <c r="C726" s="17">
        <v>34</v>
      </c>
      <c r="D726" s="18" t="s">
        <v>43</v>
      </c>
      <c r="E726" s="6">
        <v>5.9528935185185184E-4</v>
      </c>
      <c r="F726" s="19">
        <v>55.23</v>
      </c>
      <c r="G726" s="13"/>
    </row>
    <row r="727" spans="1:7" x14ac:dyDescent="0.25">
      <c r="A727" s="15">
        <v>1</v>
      </c>
      <c r="B727" s="16" t="s">
        <v>436</v>
      </c>
      <c r="C727" s="17">
        <v>34</v>
      </c>
      <c r="D727" s="18" t="s">
        <v>43</v>
      </c>
      <c r="E727" s="6">
        <v>5.9024305555555555E-4</v>
      </c>
      <c r="F727" s="19">
        <v>55.7</v>
      </c>
      <c r="G727" s="13"/>
    </row>
    <row r="728" spans="1:7" x14ac:dyDescent="0.25">
      <c r="A728" s="15">
        <v>1</v>
      </c>
      <c r="B728" s="16" t="s">
        <v>436</v>
      </c>
      <c r="C728" s="17">
        <v>34</v>
      </c>
      <c r="D728" s="18" t="s">
        <v>43</v>
      </c>
      <c r="E728" s="6">
        <v>5.8877314814814816E-4</v>
      </c>
      <c r="F728" s="19">
        <v>55.84</v>
      </c>
      <c r="G728" s="13"/>
    </row>
    <row r="729" spans="1:7" x14ac:dyDescent="0.25">
      <c r="A729" s="15">
        <v>1</v>
      </c>
      <c r="B729" s="16" t="s">
        <v>436</v>
      </c>
      <c r="C729" s="17">
        <v>34</v>
      </c>
      <c r="D729" s="18" t="s">
        <v>43</v>
      </c>
      <c r="E729" s="6">
        <v>5.9322916666666671E-4</v>
      </c>
      <c r="F729" s="19">
        <v>55.42</v>
      </c>
      <c r="G729" s="13"/>
    </row>
    <row r="730" spans="1:7" x14ac:dyDescent="0.25">
      <c r="A730" s="15">
        <v>1</v>
      </c>
      <c r="B730" s="16" t="s">
        <v>436</v>
      </c>
      <c r="C730" s="17">
        <v>34</v>
      </c>
      <c r="D730" s="18" t="s">
        <v>43</v>
      </c>
      <c r="E730" s="6">
        <v>5.9760416666666675E-4</v>
      </c>
      <c r="F730" s="19">
        <v>55.01</v>
      </c>
      <c r="G730" s="13"/>
    </row>
    <row r="731" spans="1:7" x14ac:dyDescent="0.25">
      <c r="A731" s="15">
        <v>1</v>
      </c>
      <c r="B731" s="16" t="s">
        <v>436</v>
      </c>
      <c r="C731" s="17">
        <v>34</v>
      </c>
      <c r="D731" s="18" t="s">
        <v>43</v>
      </c>
      <c r="E731" s="6">
        <v>5.8790509259259267E-4</v>
      </c>
      <c r="F731" s="19">
        <v>55.92</v>
      </c>
      <c r="G731" s="13"/>
    </row>
    <row r="732" spans="1:7" x14ac:dyDescent="0.25">
      <c r="A732" s="15">
        <v>1</v>
      </c>
      <c r="B732" s="16" t="s">
        <v>436</v>
      </c>
      <c r="C732" s="17">
        <v>34</v>
      </c>
      <c r="D732" s="18" t="s">
        <v>43</v>
      </c>
      <c r="E732" s="6">
        <v>5.8770833333333331E-4</v>
      </c>
      <c r="F732" s="19">
        <v>55.94</v>
      </c>
      <c r="G732" s="13"/>
    </row>
    <row r="733" spans="1:7" x14ac:dyDescent="0.25">
      <c r="A733" s="15">
        <v>1</v>
      </c>
      <c r="B733" s="16" t="s">
        <v>436</v>
      </c>
      <c r="C733" s="17">
        <v>34</v>
      </c>
      <c r="D733" s="18" t="s">
        <v>43</v>
      </c>
      <c r="E733" s="6">
        <v>5.8891203703703699E-4</v>
      </c>
      <c r="F733" s="19">
        <v>55.82</v>
      </c>
      <c r="G733" s="13"/>
    </row>
    <row r="734" spans="1:7" x14ac:dyDescent="0.25">
      <c r="A734" s="15">
        <v>1</v>
      </c>
      <c r="B734" s="16" t="s">
        <v>436</v>
      </c>
      <c r="C734" s="17">
        <v>34</v>
      </c>
      <c r="D734" s="18" t="s">
        <v>43</v>
      </c>
      <c r="E734" s="6">
        <v>5.9533564814814811E-4</v>
      </c>
      <c r="F734" s="19">
        <v>55.22</v>
      </c>
      <c r="G734" s="13"/>
    </row>
    <row r="735" spans="1:7" x14ac:dyDescent="0.25">
      <c r="A735" s="15">
        <v>1</v>
      </c>
      <c r="B735" s="16" t="s">
        <v>436</v>
      </c>
      <c r="C735" s="17">
        <v>34</v>
      </c>
      <c r="D735" s="18" t="s">
        <v>43</v>
      </c>
      <c r="E735" s="6">
        <v>5.8927083333333325E-4</v>
      </c>
      <c r="F735" s="19">
        <v>55.79</v>
      </c>
      <c r="G735" s="13"/>
    </row>
    <row r="736" spans="1:7" x14ac:dyDescent="0.25">
      <c r="A736" s="15">
        <v>1</v>
      </c>
      <c r="B736" s="16" t="s">
        <v>436</v>
      </c>
      <c r="C736" s="17">
        <v>34</v>
      </c>
      <c r="D736" s="18" t="s">
        <v>43</v>
      </c>
      <c r="E736" s="6">
        <v>5.841550925925926E-4</v>
      </c>
      <c r="F736" s="19">
        <v>56.28</v>
      </c>
      <c r="G736" s="13"/>
    </row>
    <row r="737" spans="1:7" x14ac:dyDescent="0.25">
      <c r="A737" s="15">
        <v>1</v>
      </c>
      <c r="B737" s="16" t="s">
        <v>436</v>
      </c>
      <c r="C737" s="17">
        <v>34</v>
      </c>
      <c r="D737" s="18" t="s">
        <v>43</v>
      </c>
      <c r="E737" s="6">
        <v>5.853125E-4</v>
      </c>
      <c r="F737" s="19">
        <v>56.17</v>
      </c>
      <c r="G737" s="13"/>
    </row>
    <row r="738" spans="1:7" x14ac:dyDescent="0.25">
      <c r="A738" s="15">
        <v>1</v>
      </c>
      <c r="B738" s="16" t="s">
        <v>436</v>
      </c>
      <c r="C738" s="17">
        <v>34</v>
      </c>
      <c r="D738" s="18" t="s">
        <v>43</v>
      </c>
      <c r="E738" s="6">
        <v>5.8633101851851847E-4</v>
      </c>
      <c r="F738" s="19">
        <v>56.07</v>
      </c>
      <c r="G738" s="13"/>
    </row>
    <row r="739" spans="1:7" x14ac:dyDescent="0.25">
      <c r="A739" s="15">
        <v>1</v>
      </c>
      <c r="B739" s="16" t="s">
        <v>436</v>
      </c>
      <c r="C739" s="17">
        <v>34</v>
      </c>
      <c r="D739" s="18" t="s">
        <v>43</v>
      </c>
      <c r="E739" s="6">
        <v>5.8663194444444442E-4</v>
      </c>
      <c r="F739" s="19">
        <v>56.04</v>
      </c>
      <c r="G739" s="13"/>
    </row>
    <row r="740" spans="1:7" x14ac:dyDescent="0.25">
      <c r="A740" s="15">
        <v>1</v>
      </c>
      <c r="B740" s="16" t="s">
        <v>436</v>
      </c>
      <c r="C740" s="17">
        <v>34</v>
      </c>
      <c r="D740" s="18" t="s">
        <v>43</v>
      </c>
      <c r="E740" s="6">
        <v>5.8673611111111112E-4</v>
      </c>
      <c r="F740" s="19">
        <v>56.03</v>
      </c>
      <c r="G740" s="13"/>
    </row>
    <row r="741" spans="1:7" x14ac:dyDescent="0.25">
      <c r="A741" s="15">
        <v>1</v>
      </c>
      <c r="B741" s="16" t="s">
        <v>436</v>
      </c>
      <c r="C741" s="17">
        <v>34</v>
      </c>
      <c r="D741" s="18" t="s">
        <v>43</v>
      </c>
      <c r="E741" s="6">
        <v>5.939351851851853E-4</v>
      </c>
      <c r="F741" s="19">
        <v>55.35</v>
      </c>
      <c r="G741" s="13"/>
    </row>
    <row r="742" spans="1:7" x14ac:dyDescent="0.25">
      <c r="A742" s="15">
        <v>1</v>
      </c>
      <c r="B742" s="16" t="s">
        <v>436</v>
      </c>
      <c r="C742" s="17">
        <v>34</v>
      </c>
      <c r="D742" s="18" t="s">
        <v>43</v>
      </c>
      <c r="E742" s="6">
        <v>5.8261574074074075E-4</v>
      </c>
      <c r="F742" s="19">
        <v>56.43</v>
      </c>
      <c r="G742" s="13"/>
    </row>
    <row r="743" spans="1:7" x14ac:dyDescent="0.25">
      <c r="A743" s="15">
        <v>1</v>
      </c>
      <c r="B743" s="16" t="s">
        <v>436</v>
      </c>
      <c r="C743" s="17">
        <v>34</v>
      </c>
      <c r="D743" s="18" t="s">
        <v>43</v>
      </c>
      <c r="E743" s="6">
        <v>5.8229166666666661E-4</v>
      </c>
      <c r="F743" s="19">
        <v>56.46</v>
      </c>
      <c r="G743" s="13"/>
    </row>
    <row r="744" spans="1:7" x14ac:dyDescent="0.25">
      <c r="A744" s="15">
        <v>1</v>
      </c>
      <c r="B744" s="16" t="s">
        <v>436</v>
      </c>
      <c r="C744" s="17">
        <v>34</v>
      </c>
      <c r="D744" s="18" t="s">
        <v>43</v>
      </c>
      <c r="E744" s="6">
        <v>5.8527777777777777E-4</v>
      </c>
      <c r="F744" s="19">
        <v>56.17</v>
      </c>
      <c r="G744" s="13"/>
    </row>
    <row r="745" spans="1:7" x14ac:dyDescent="0.25">
      <c r="A745" s="15">
        <v>1</v>
      </c>
      <c r="B745" s="16" t="s">
        <v>436</v>
      </c>
      <c r="C745" s="17">
        <v>34</v>
      </c>
      <c r="D745" s="18" t="s">
        <v>43</v>
      </c>
      <c r="E745" s="6">
        <v>5.8495370370370363E-4</v>
      </c>
      <c r="F745" s="19">
        <v>56.2</v>
      </c>
      <c r="G745" s="13"/>
    </row>
    <row r="746" spans="1:7" x14ac:dyDescent="0.25">
      <c r="A746" s="15">
        <v>1</v>
      </c>
      <c r="B746" s="16" t="s">
        <v>436</v>
      </c>
      <c r="C746" s="17">
        <v>34</v>
      </c>
      <c r="D746" s="18" t="s">
        <v>43</v>
      </c>
      <c r="E746" s="6">
        <v>5.878356481481482E-4</v>
      </c>
      <c r="F746" s="19">
        <v>55.93</v>
      </c>
      <c r="G746" s="13"/>
    </row>
    <row r="747" spans="1:7" x14ac:dyDescent="0.25">
      <c r="A747" s="15">
        <v>1</v>
      </c>
      <c r="B747" s="16" t="s">
        <v>436</v>
      </c>
      <c r="C747" s="17">
        <v>34</v>
      </c>
      <c r="D747" s="18" t="s">
        <v>43</v>
      </c>
      <c r="E747" s="6">
        <v>5.8719907407407408E-4</v>
      </c>
      <c r="F747" s="19">
        <v>55.99</v>
      </c>
      <c r="G747" s="13"/>
    </row>
    <row r="748" spans="1:7" x14ac:dyDescent="0.25">
      <c r="A748" s="15">
        <v>1</v>
      </c>
      <c r="B748" s="16" t="s">
        <v>57</v>
      </c>
      <c r="C748" s="17">
        <v>34</v>
      </c>
      <c r="D748" s="18" t="s">
        <v>16</v>
      </c>
      <c r="E748" s="6">
        <v>1.448287037037037E-3</v>
      </c>
      <c r="F748" s="19">
        <v>22.7</v>
      </c>
      <c r="G748" s="13"/>
    </row>
    <row r="749" spans="1:7" x14ac:dyDescent="0.25">
      <c r="A749" s="15">
        <v>1</v>
      </c>
      <c r="B749" s="16" t="s">
        <v>57</v>
      </c>
      <c r="C749" s="17">
        <v>34</v>
      </c>
      <c r="D749" s="18" t="s">
        <v>16</v>
      </c>
      <c r="E749" s="6">
        <v>6.2623842592592581E-4</v>
      </c>
      <c r="F749" s="19">
        <v>52.5</v>
      </c>
      <c r="G749" s="13"/>
    </row>
    <row r="750" spans="1:7" x14ac:dyDescent="0.25">
      <c r="A750" s="15">
        <v>1</v>
      </c>
      <c r="B750" s="16" t="s">
        <v>57</v>
      </c>
      <c r="C750" s="17">
        <v>34</v>
      </c>
      <c r="D750" s="18" t="s">
        <v>16</v>
      </c>
      <c r="E750" s="6">
        <v>6.0177083333333339E-4</v>
      </c>
      <c r="F750" s="19">
        <v>54.63</v>
      </c>
      <c r="G750" s="13"/>
    </row>
    <row r="751" spans="1:7" x14ac:dyDescent="0.25">
      <c r="A751" s="15">
        <v>1</v>
      </c>
      <c r="B751" s="16" t="s">
        <v>57</v>
      </c>
      <c r="C751" s="17">
        <v>34</v>
      </c>
      <c r="D751" s="18" t="s">
        <v>16</v>
      </c>
      <c r="E751" s="6">
        <v>6.0773148148148156E-4</v>
      </c>
      <c r="F751" s="19">
        <v>54.09</v>
      </c>
      <c r="G751" s="13"/>
    </row>
    <row r="752" spans="1:7" x14ac:dyDescent="0.25">
      <c r="A752" s="15">
        <v>1</v>
      </c>
      <c r="B752" s="16" t="s">
        <v>57</v>
      </c>
      <c r="C752" s="17">
        <v>34</v>
      </c>
      <c r="D752" s="18" t="s">
        <v>16</v>
      </c>
      <c r="E752" s="6">
        <v>6.0516203703703708E-4</v>
      </c>
      <c r="F752" s="19">
        <v>54.32</v>
      </c>
      <c r="G752" s="13"/>
    </row>
    <row r="753" spans="1:7" x14ac:dyDescent="0.25">
      <c r="A753" s="15">
        <v>1</v>
      </c>
      <c r="B753" s="16" t="s">
        <v>57</v>
      </c>
      <c r="C753" s="17">
        <v>34</v>
      </c>
      <c r="D753" s="18" t="s">
        <v>16</v>
      </c>
      <c r="E753" s="6">
        <v>5.9696759259259262E-4</v>
      </c>
      <c r="F753" s="19">
        <v>55.07</v>
      </c>
      <c r="G753" s="13"/>
    </row>
    <row r="754" spans="1:7" x14ac:dyDescent="0.25">
      <c r="A754" s="15">
        <v>1</v>
      </c>
      <c r="B754" s="16" t="s">
        <v>57</v>
      </c>
      <c r="C754" s="17">
        <v>34</v>
      </c>
      <c r="D754" s="18" t="s">
        <v>16</v>
      </c>
      <c r="E754" s="6">
        <v>5.919907407407408E-4</v>
      </c>
      <c r="F754" s="19">
        <v>55.53</v>
      </c>
      <c r="G754" s="13"/>
    </row>
    <row r="755" spans="1:7" x14ac:dyDescent="0.25">
      <c r="A755" s="15">
        <v>1</v>
      </c>
      <c r="B755" s="16" t="s">
        <v>57</v>
      </c>
      <c r="C755" s="17">
        <v>34</v>
      </c>
      <c r="D755" s="18" t="s">
        <v>16</v>
      </c>
      <c r="E755" s="6">
        <v>6.0025462962962973E-4</v>
      </c>
      <c r="F755" s="19">
        <v>54.77</v>
      </c>
      <c r="G755" s="13"/>
    </row>
    <row r="756" spans="1:7" x14ac:dyDescent="0.25">
      <c r="A756" s="15">
        <v>1</v>
      </c>
      <c r="B756" s="16" t="s">
        <v>57</v>
      </c>
      <c r="C756" s="17">
        <v>34</v>
      </c>
      <c r="D756" s="18" t="s">
        <v>16</v>
      </c>
      <c r="E756" s="6">
        <v>6.2379629629629623E-4</v>
      </c>
      <c r="F756" s="19">
        <v>52.7</v>
      </c>
      <c r="G756" s="13"/>
    </row>
    <row r="757" spans="1:7" x14ac:dyDescent="0.25">
      <c r="A757" s="15">
        <v>1</v>
      </c>
      <c r="B757" s="16" t="s">
        <v>57</v>
      </c>
      <c r="C757" s="17">
        <v>34</v>
      </c>
      <c r="D757" s="18" t="s">
        <v>16</v>
      </c>
      <c r="E757" s="6">
        <v>5.9434027777777773E-4</v>
      </c>
      <c r="F757" s="19">
        <v>55.31</v>
      </c>
      <c r="G757" s="13"/>
    </row>
    <row r="758" spans="1:7" x14ac:dyDescent="0.25">
      <c r="A758" s="15">
        <v>1</v>
      </c>
      <c r="B758" s="16" t="s">
        <v>57</v>
      </c>
      <c r="C758" s="17">
        <v>34</v>
      </c>
      <c r="D758" s="18" t="s">
        <v>16</v>
      </c>
      <c r="E758" s="6">
        <v>6.3230324074074068E-4</v>
      </c>
      <c r="F758" s="19">
        <v>51.99</v>
      </c>
      <c r="G758" s="13"/>
    </row>
    <row r="759" spans="1:7" x14ac:dyDescent="0.25">
      <c r="A759" s="15">
        <v>1</v>
      </c>
      <c r="B759" s="16" t="s">
        <v>57</v>
      </c>
      <c r="C759" s="17">
        <v>34</v>
      </c>
      <c r="D759" s="18" t="s">
        <v>16</v>
      </c>
      <c r="E759" s="6">
        <v>5.9609953703703702E-4</v>
      </c>
      <c r="F759" s="19">
        <v>55.15</v>
      </c>
      <c r="G759" s="13"/>
    </row>
    <row r="760" spans="1:7" x14ac:dyDescent="0.25">
      <c r="A760" s="15">
        <v>1</v>
      </c>
      <c r="B760" s="16" t="s">
        <v>57</v>
      </c>
      <c r="C760" s="17">
        <v>34</v>
      </c>
      <c r="D760" s="18" t="s">
        <v>16</v>
      </c>
      <c r="E760" s="6">
        <v>5.9869212962962968E-4</v>
      </c>
      <c r="F760" s="19">
        <v>54.91</v>
      </c>
      <c r="G760" s="13"/>
    </row>
    <row r="761" spans="1:7" x14ac:dyDescent="0.25">
      <c r="A761" s="15">
        <v>1</v>
      </c>
      <c r="B761" s="16" t="s">
        <v>57</v>
      </c>
      <c r="C761" s="17">
        <v>34</v>
      </c>
      <c r="D761" s="18" t="s">
        <v>16</v>
      </c>
      <c r="E761" s="6">
        <v>6.673148148148147E-4</v>
      </c>
      <c r="F761" s="19">
        <v>49.26</v>
      </c>
      <c r="G761" s="13"/>
    </row>
    <row r="762" spans="1:7" x14ac:dyDescent="0.25">
      <c r="A762" s="15">
        <v>1</v>
      </c>
      <c r="B762" s="16" t="s">
        <v>57</v>
      </c>
      <c r="C762" s="17">
        <v>34</v>
      </c>
      <c r="D762" s="18" t="s">
        <v>16</v>
      </c>
      <c r="E762" s="6">
        <v>5.8908564814814815E-4</v>
      </c>
      <c r="F762" s="19">
        <v>55.81</v>
      </c>
      <c r="G762" s="13"/>
    </row>
    <row r="763" spans="1:7" x14ac:dyDescent="0.25">
      <c r="A763" s="15">
        <v>1</v>
      </c>
      <c r="B763" s="16" t="s">
        <v>57</v>
      </c>
      <c r="C763" s="17">
        <v>34</v>
      </c>
      <c r="D763" s="18" t="s">
        <v>16</v>
      </c>
      <c r="E763" s="6">
        <v>5.922800925925926E-4</v>
      </c>
      <c r="F763" s="19">
        <v>55.51</v>
      </c>
      <c r="G763" s="13"/>
    </row>
    <row r="764" spans="1:7" x14ac:dyDescent="0.25">
      <c r="A764" s="15">
        <v>1</v>
      </c>
      <c r="B764" s="16" t="s">
        <v>57</v>
      </c>
      <c r="C764" s="17">
        <v>34</v>
      </c>
      <c r="D764" s="18" t="s">
        <v>16</v>
      </c>
      <c r="E764" s="6">
        <v>5.9151620370370369E-4</v>
      </c>
      <c r="F764" s="19">
        <v>55.58</v>
      </c>
      <c r="G764" s="13"/>
    </row>
    <row r="765" spans="1:7" x14ac:dyDescent="0.25">
      <c r="A765" s="15">
        <v>1</v>
      </c>
      <c r="B765" s="16" t="s">
        <v>57</v>
      </c>
      <c r="C765" s="17">
        <v>34</v>
      </c>
      <c r="D765" s="18" t="s">
        <v>16</v>
      </c>
      <c r="E765" s="6">
        <v>5.876273148148148E-4</v>
      </c>
      <c r="F765" s="19">
        <v>55.95</v>
      </c>
      <c r="G765" s="13"/>
    </row>
    <row r="766" spans="1:7" x14ac:dyDescent="0.25">
      <c r="A766" s="15">
        <v>1</v>
      </c>
      <c r="B766" s="16" t="s">
        <v>57</v>
      </c>
      <c r="C766" s="17">
        <v>34</v>
      </c>
      <c r="D766" s="18" t="s">
        <v>16</v>
      </c>
      <c r="E766" s="6">
        <v>6.059027777777778E-4</v>
      </c>
      <c r="F766" s="19">
        <v>54.26</v>
      </c>
      <c r="G766" s="13"/>
    </row>
    <row r="767" spans="1:7" x14ac:dyDescent="0.25">
      <c r="A767" s="15">
        <v>1</v>
      </c>
      <c r="B767" s="16" t="s">
        <v>57</v>
      </c>
      <c r="C767" s="17">
        <v>34</v>
      </c>
      <c r="D767" s="18" t="s">
        <v>16</v>
      </c>
      <c r="E767" s="6">
        <v>5.9151620370370369E-4</v>
      </c>
      <c r="F767" s="19">
        <v>55.58</v>
      </c>
      <c r="G767" s="13"/>
    </row>
    <row r="768" spans="1:7" x14ac:dyDescent="0.25">
      <c r="A768" s="15">
        <v>1</v>
      </c>
      <c r="B768" s="16" t="s">
        <v>57</v>
      </c>
      <c r="C768" s="17">
        <v>34</v>
      </c>
      <c r="D768" s="18" t="s">
        <v>16</v>
      </c>
      <c r="E768" s="6">
        <v>5.87048611111111E-4</v>
      </c>
      <c r="F768" s="19">
        <v>56</v>
      </c>
      <c r="G768" s="13"/>
    </row>
    <row r="769" spans="1:7" x14ac:dyDescent="0.25">
      <c r="A769" s="15">
        <v>1</v>
      </c>
      <c r="B769" s="16" t="s">
        <v>57</v>
      </c>
      <c r="C769" s="17">
        <v>34</v>
      </c>
      <c r="D769" s="18" t="s">
        <v>16</v>
      </c>
      <c r="E769" s="6">
        <v>5.9113425925925924E-4</v>
      </c>
      <c r="F769" s="19">
        <v>55.61</v>
      </c>
      <c r="G769" s="13"/>
    </row>
    <row r="770" spans="1:7" x14ac:dyDescent="0.25">
      <c r="A770" s="15">
        <v>1</v>
      </c>
      <c r="B770" s="16" t="s">
        <v>57</v>
      </c>
      <c r="C770" s="17">
        <v>34</v>
      </c>
      <c r="D770" s="18" t="s">
        <v>16</v>
      </c>
      <c r="E770" s="6">
        <v>6.1210648148148159E-4</v>
      </c>
      <c r="F770" s="19">
        <v>53.71</v>
      </c>
      <c r="G770" s="13"/>
    </row>
    <row r="771" spans="1:7" x14ac:dyDescent="0.25">
      <c r="A771" s="15">
        <v>1</v>
      </c>
      <c r="B771" s="16" t="s">
        <v>57</v>
      </c>
      <c r="C771" s="17">
        <v>34</v>
      </c>
      <c r="D771" s="18" t="s">
        <v>16</v>
      </c>
      <c r="E771" s="6">
        <v>6.0756944444444443E-4</v>
      </c>
      <c r="F771" s="19">
        <v>54.11</v>
      </c>
      <c r="G771" s="13"/>
    </row>
    <row r="772" spans="1:7" x14ac:dyDescent="0.25">
      <c r="A772" s="15">
        <v>1</v>
      </c>
      <c r="B772" s="16" t="s">
        <v>57</v>
      </c>
      <c r="C772" s="17">
        <v>34</v>
      </c>
      <c r="D772" s="18" t="s">
        <v>16</v>
      </c>
      <c r="E772" s="6">
        <v>5.9979166666666666E-4</v>
      </c>
      <c r="F772" s="19">
        <v>54.81</v>
      </c>
      <c r="G772" s="13"/>
    </row>
    <row r="773" spans="1:7" x14ac:dyDescent="0.25">
      <c r="A773" s="15">
        <v>1</v>
      </c>
      <c r="B773" s="16" t="s">
        <v>57</v>
      </c>
      <c r="C773" s="17">
        <v>34</v>
      </c>
      <c r="D773" s="18" t="s">
        <v>16</v>
      </c>
      <c r="E773" s="6">
        <v>5.9046296296296288E-4</v>
      </c>
      <c r="F773" s="19">
        <v>55.68</v>
      </c>
      <c r="G773" s="13"/>
    </row>
    <row r="774" spans="1:7" x14ac:dyDescent="0.25">
      <c r="A774" s="15">
        <v>1</v>
      </c>
      <c r="B774" s="16" t="s">
        <v>57</v>
      </c>
      <c r="C774" s="17">
        <v>34</v>
      </c>
      <c r="D774" s="18" t="s">
        <v>16</v>
      </c>
      <c r="E774" s="6">
        <v>5.8784722222222224E-4</v>
      </c>
      <c r="F774" s="19">
        <v>55.92</v>
      </c>
      <c r="G774" s="13"/>
    </row>
    <row r="775" spans="1:7" x14ac:dyDescent="0.25">
      <c r="A775" s="15">
        <v>1</v>
      </c>
      <c r="B775" s="16" t="s">
        <v>57</v>
      </c>
      <c r="C775" s="17">
        <v>34</v>
      </c>
      <c r="D775" s="18" t="s">
        <v>16</v>
      </c>
      <c r="E775" s="6">
        <v>5.8865740740740742E-4</v>
      </c>
      <c r="F775" s="19">
        <v>55.85</v>
      </c>
      <c r="G775" s="13"/>
    </row>
    <row r="776" spans="1:7" x14ac:dyDescent="0.25">
      <c r="A776" s="15">
        <v>1</v>
      </c>
      <c r="B776" s="16" t="s">
        <v>57</v>
      </c>
      <c r="C776" s="17">
        <v>34</v>
      </c>
      <c r="D776" s="18" t="s">
        <v>16</v>
      </c>
      <c r="E776" s="6">
        <v>5.9078703703703691E-4</v>
      </c>
      <c r="F776" s="19">
        <v>55.65</v>
      </c>
      <c r="G776" s="13"/>
    </row>
    <row r="777" spans="1:7" x14ac:dyDescent="0.25">
      <c r="A777" s="15">
        <v>1</v>
      </c>
      <c r="B777" s="16" t="s">
        <v>57</v>
      </c>
      <c r="C777" s="17">
        <v>34</v>
      </c>
      <c r="D777" s="18" t="s">
        <v>16</v>
      </c>
      <c r="E777" s="6">
        <v>5.9552083333333343E-4</v>
      </c>
      <c r="F777" s="19">
        <v>55.2</v>
      </c>
      <c r="G777" s="13"/>
    </row>
    <row r="778" spans="1:7" x14ac:dyDescent="0.25">
      <c r="A778" s="15">
        <v>1</v>
      </c>
      <c r="B778" s="16" t="s">
        <v>57</v>
      </c>
      <c r="C778" s="17">
        <v>34</v>
      </c>
      <c r="D778" s="18" t="s">
        <v>16</v>
      </c>
      <c r="E778" s="6">
        <v>5.937268518518519E-4</v>
      </c>
      <c r="F778" s="19">
        <v>55.37</v>
      </c>
      <c r="G778" s="13"/>
    </row>
    <row r="779" spans="1:7" x14ac:dyDescent="0.25">
      <c r="A779" s="15">
        <v>1</v>
      </c>
      <c r="B779" s="16" t="s">
        <v>57</v>
      </c>
      <c r="C779" s="17">
        <v>34</v>
      </c>
      <c r="D779" s="18" t="s">
        <v>16</v>
      </c>
      <c r="E779" s="6">
        <v>6.0018518518518526E-4</v>
      </c>
      <c r="F779" s="19">
        <v>54.77</v>
      </c>
      <c r="G779" s="13"/>
    </row>
    <row r="780" spans="1:7" x14ac:dyDescent="0.25">
      <c r="A780" s="15">
        <v>1</v>
      </c>
      <c r="B780" s="16" t="s">
        <v>57</v>
      </c>
      <c r="C780" s="17">
        <v>34</v>
      </c>
      <c r="D780" s="18" t="s">
        <v>16</v>
      </c>
      <c r="E780" s="6">
        <v>5.9521990740740737E-4</v>
      </c>
      <c r="F780" s="19">
        <v>55.23</v>
      </c>
      <c r="G780" s="13"/>
    </row>
    <row r="781" spans="1:7" x14ac:dyDescent="0.25">
      <c r="A781" s="15">
        <v>1</v>
      </c>
      <c r="B781" s="16" t="s">
        <v>57</v>
      </c>
      <c r="C781" s="17">
        <v>34</v>
      </c>
      <c r="D781" s="18" t="s">
        <v>16</v>
      </c>
      <c r="E781" s="6">
        <v>5.8743055555555556E-4</v>
      </c>
      <c r="F781" s="19">
        <v>55.96</v>
      </c>
      <c r="G781" s="13"/>
    </row>
    <row r="782" spans="1:7" x14ac:dyDescent="0.25">
      <c r="A782" s="15">
        <v>1</v>
      </c>
      <c r="B782" s="16" t="s">
        <v>70</v>
      </c>
      <c r="C782" s="17">
        <v>34</v>
      </c>
      <c r="D782" s="18" t="s">
        <v>17</v>
      </c>
      <c r="E782" s="6">
        <v>1.4393171296296298E-3</v>
      </c>
      <c r="F782" s="19">
        <v>22.84</v>
      </c>
      <c r="G782" s="13"/>
    </row>
    <row r="783" spans="1:7" x14ac:dyDescent="0.25">
      <c r="A783" s="15">
        <v>1</v>
      </c>
      <c r="B783" s="16" t="s">
        <v>70</v>
      </c>
      <c r="C783" s="17">
        <v>34</v>
      </c>
      <c r="D783" s="18" t="s">
        <v>17</v>
      </c>
      <c r="E783" s="6">
        <v>6.2151620370370366E-4</v>
      </c>
      <c r="F783" s="19">
        <v>52.89</v>
      </c>
      <c r="G783" s="13"/>
    </row>
    <row r="784" spans="1:7" x14ac:dyDescent="0.25">
      <c r="A784" s="15">
        <v>1</v>
      </c>
      <c r="B784" s="16" t="s">
        <v>70</v>
      </c>
      <c r="C784" s="17">
        <v>34</v>
      </c>
      <c r="D784" s="18" t="s">
        <v>17</v>
      </c>
      <c r="E784" s="6">
        <v>5.9788194444444439E-4</v>
      </c>
      <c r="F784" s="19">
        <v>54.99</v>
      </c>
      <c r="G784" s="13"/>
    </row>
    <row r="785" spans="1:7" x14ac:dyDescent="0.25">
      <c r="A785" s="15">
        <v>1</v>
      </c>
      <c r="B785" s="16" t="s">
        <v>70</v>
      </c>
      <c r="C785" s="17">
        <v>34</v>
      </c>
      <c r="D785" s="18" t="s">
        <v>17</v>
      </c>
      <c r="E785" s="6">
        <v>6.1515046296296296E-4</v>
      </c>
      <c r="F785" s="19">
        <v>53.44</v>
      </c>
      <c r="G785" s="13"/>
    </row>
    <row r="786" spans="1:7" x14ac:dyDescent="0.25">
      <c r="A786" s="15">
        <v>1</v>
      </c>
      <c r="B786" s="16" t="s">
        <v>70</v>
      </c>
      <c r="C786" s="17">
        <v>34</v>
      </c>
      <c r="D786" s="18" t="s">
        <v>17</v>
      </c>
      <c r="E786" s="6">
        <v>6.1021990740740741E-4</v>
      </c>
      <c r="F786" s="19">
        <v>53.87</v>
      </c>
      <c r="G786" s="13"/>
    </row>
    <row r="787" spans="1:7" x14ac:dyDescent="0.25">
      <c r="A787" s="15">
        <v>1</v>
      </c>
      <c r="B787" s="16" t="s">
        <v>70</v>
      </c>
      <c r="C787" s="17">
        <v>34</v>
      </c>
      <c r="D787" s="18" t="s">
        <v>17</v>
      </c>
      <c r="E787" s="6">
        <v>6.0105324074074065E-4</v>
      </c>
      <c r="F787" s="19">
        <v>54.7</v>
      </c>
      <c r="G787" s="13"/>
    </row>
    <row r="788" spans="1:7" x14ac:dyDescent="0.25">
      <c r="A788" s="15">
        <v>1</v>
      </c>
      <c r="B788" s="16" t="s">
        <v>70</v>
      </c>
      <c r="C788" s="17">
        <v>34</v>
      </c>
      <c r="D788" s="18" t="s">
        <v>17</v>
      </c>
      <c r="E788" s="6">
        <v>5.9532407407407407E-4</v>
      </c>
      <c r="F788" s="19">
        <v>55.22</v>
      </c>
      <c r="G788" s="13"/>
    </row>
    <row r="789" spans="1:7" x14ac:dyDescent="0.25">
      <c r="A789" s="15">
        <v>1</v>
      </c>
      <c r="B789" s="16" t="s">
        <v>70</v>
      </c>
      <c r="C789" s="17">
        <v>34</v>
      </c>
      <c r="D789" s="18" t="s">
        <v>17</v>
      </c>
      <c r="E789" s="6">
        <v>5.926736111111112E-4</v>
      </c>
      <c r="F789" s="19">
        <v>55.47</v>
      </c>
      <c r="G789" s="13"/>
    </row>
    <row r="790" spans="1:7" x14ac:dyDescent="0.25">
      <c r="A790" s="15">
        <v>1</v>
      </c>
      <c r="B790" s="16" t="s">
        <v>70</v>
      </c>
      <c r="C790" s="17">
        <v>34</v>
      </c>
      <c r="D790" s="18" t="s">
        <v>17</v>
      </c>
      <c r="E790" s="6">
        <v>5.9504629629629632E-4</v>
      </c>
      <c r="F790" s="19">
        <v>55.25</v>
      </c>
      <c r="G790" s="13"/>
    </row>
    <row r="791" spans="1:7" x14ac:dyDescent="0.25">
      <c r="A791" s="15">
        <v>1</v>
      </c>
      <c r="B791" s="16" t="s">
        <v>70</v>
      </c>
      <c r="C791" s="17">
        <v>34</v>
      </c>
      <c r="D791" s="18" t="s">
        <v>17</v>
      </c>
      <c r="E791" s="6">
        <v>6.7358796296296296E-4</v>
      </c>
      <c r="F791" s="19">
        <v>48.81</v>
      </c>
      <c r="G791" s="13"/>
    </row>
    <row r="792" spans="1:7" x14ac:dyDescent="0.25">
      <c r="A792" s="15">
        <v>1</v>
      </c>
      <c r="B792" s="16" t="s">
        <v>70</v>
      </c>
      <c r="C792" s="17">
        <v>34</v>
      </c>
      <c r="D792" s="18" t="s">
        <v>17</v>
      </c>
      <c r="E792" s="6">
        <v>5.953819444444445E-4</v>
      </c>
      <c r="F792" s="19">
        <v>55.22</v>
      </c>
      <c r="G792" s="13"/>
    </row>
    <row r="793" spans="1:7" x14ac:dyDescent="0.25">
      <c r="A793" s="15">
        <v>1</v>
      </c>
      <c r="B793" s="16" t="s">
        <v>70</v>
      </c>
      <c r="C793" s="17">
        <v>34</v>
      </c>
      <c r="D793" s="18" t="s">
        <v>17</v>
      </c>
      <c r="E793" s="6">
        <v>5.9548611111111119E-4</v>
      </c>
      <c r="F793" s="19">
        <v>55.21</v>
      </c>
      <c r="G793" s="13"/>
    </row>
    <row r="794" spans="1:7" x14ac:dyDescent="0.25">
      <c r="A794" s="15">
        <v>1</v>
      </c>
      <c r="B794" s="16" t="s">
        <v>70</v>
      </c>
      <c r="C794" s="17">
        <v>34</v>
      </c>
      <c r="D794" s="18" t="s">
        <v>17</v>
      </c>
      <c r="E794" s="6">
        <v>6.0050925925925929E-4</v>
      </c>
      <c r="F794" s="19">
        <v>54.75</v>
      </c>
      <c r="G794" s="13"/>
    </row>
    <row r="795" spans="1:7" x14ac:dyDescent="0.25">
      <c r="A795" s="15">
        <v>1</v>
      </c>
      <c r="B795" s="16" t="s">
        <v>70</v>
      </c>
      <c r="C795" s="17">
        <v>34</v>
      </c>
      <c r="D795" s="18" t="s">
        <v>17</v>
      </c>
      <c r="E795" s="6">
        <v>5.9552083333333343E-4</v>
      </c>
      <c r="F795" s="19">
        <v>55.2</v>
      </c>
      <c r="G795" s="13"/>
    </row>
    <row r="796" spans="1:7" x14ac:dyDescent="0.25">
      <c r="A796" s="15">
        <v>1</v>
      </c>
      <c r="B796" s="16" t="s">
        <v>70</v>
      </c>
      <c r="C796" s="17">
        <v>34</v>
      </c>
      <c r="D796" s="18" t="s">
        <v>17</v>
      </c>
      <c r="E796" s="6">
        <v>5.891782407407407E-4</v>
      </c>
      <c r="F796" s="19">
        <v>55.8</v>
      </c>
      <c r="G796" s="13"/>
    </row>
    <row r="797" spans="1:7" x14ac:dyDescent="0.25">
      <c r="A797" s="15">
        <v>1</v>
      </c>
      <c r="B797" s="16" t="s">
        <v>70</v>
      </c>
      <c r="C797" s="17">
        <v>34</v>
      </c>
      <c r="D797" s="18" t="s">
        <v>17</v>
      </c>
      <c r="E797" s="6">
        <v>5.9209490740740739E-4</v>
      </c>
      <c r="F797" s="19">
        <v>55.52</v>
      </c>
      <c r="G797" s="13"/>
    </row>
    <row r="798" spans="1:7" x14ac:dyDescent="0.25">
      <c r="A798" s="15">
        <v>1</v>
      </c>
      <c r="B798" s="16" t="s">
        <v>70</v>
      </c>
      <c r="C798" s="17">
        <v>34</v>
      </c>
      <c r="D798" s="18" t="s">
        <v>17</v>
      </c>
      <c r="E798" s="6">
        <v>5.9268518518518513E-4</v>
      </c>
      <c r="F798" s="19">
        <v>55.47</v>
      </c>
      <c r="G798" s="13"/>
    </row>
    <row r="799" spans="1:7" x14ac:dyDescent="0.25">
      <c r="A799" s="15">
        <v>1</v>
      </c>
      <c r="B799" s="16" t="s">
        <v>70</v>
      </c>
      <c r="C799" s="17">
        <v>34</v>
      </c>
      <c r="D799" s="18" t="s">
        <v>17</v>
      </c>
      <c r="E799" s="6">
        <v>5.9152777777777773E-4</v>
      </c>
      <c r="F799" s="19">
        <v>55.58</v>
      </c>
      <c r="G799" s="13"/>
    </row>
    <row r="800" spans="1:7" x14ac:dyDescent="0.25">
      <c r="A800" s="15">
        <v>1</v>
      </c>
      <c r="B800" s="16" t="s">
        <v>70</v>
      </c>
      <c r="C800" s="17">
        <v>34</v>
      </c>
      <c r="D800" s="18" t="s">
        <v>17</v>
      </c>
      <c r="E800" s="6">
        <v>6.0462962962962966E-4</v>
      </c>
      <c r="F800" s="19">
        <v>54.37</v>
      </c>
      <c r="G800" s="13"/>
    </row>
    <row r="801" spans="1:7" x14ac:dyDescent="0.25">
      <c r="A801" s="15">
        <v>1</v>
      </c>
      <c r="B801" s="16" t="s">
        <v>70</v>
      </c>
      <c r="C801" s="17">
        <v>34</v>
      </c>
      <c r="D801" s="18" t="s">
        <v>17</v>
      </c>
      <c r="E801" s="6">
        <v>5.9408564814814816E-4</v>
      </c>
      <c r="F801" s="19">
        <v>55.34</v>
      </c>
      <c r="G801" s="13"/>
    </row>
    <row r="802" spans="1:7" x14ac:dyDescent="0.25">
      <c r="A802" s="15">
        <v>1</v>
      </c>
      <c r="B802" s="16" t="s">
        <v>70</v>
      </c>
      <c r="C802" s="17">
        <v>34</v>
      </c>
      <c r="D802" s="18" t="s">
        <v>17</v>
      </c>
      <c r="E802" s="6">
        <v>5.9225694444444441E-4</v>
      </c>
      <c r="F802" s="19">
        <v>55.51</v>
      </c>
      <c r="G802" s="13"/>
    </row>
    <row r="803" spans="1:7" x14ac:dyDescent="0.25">
      <c r="A803" s="15">
        <v>1</v>
      </c>
      <c r="B803" s="16" t="s">
        <v>70</v>
      </c>
      <c r="C803" s="17">
        <v>34</v>
      </c>
      <c r="D803" s="18" t="s">
        <v>17</v>
      </c>
      <c r="E803" s="6">
        <v>5.9025462962962959E-4</v>
      </c>
      <c r="F803" s="19">
        <v>55.7</v>
      </c>
      <c r="G803" s="13"/>
    </row>
    <row r="804" spans="1:7" x14ac:dyDescent="0.25">
      <c r="A804" s="15">
        <v>1</v>
      </c>
      <c r="B804" s="16" t="s">
        <v>70</v>
      </c>
      <c r="C804" s="17">
        <v>34</v>
      </c>
      <c r="D804" s="18" t="s">
        <v>17</v>
      </c>
      <c r="E804" s="6">
        <v>5.9722222222222219E-4</v>
      </c>
      <c r="F804" s="19">
        <v>55.05</v>
      </c>
      <c r="G804" s="13"/>
    </row>
    <row r="805" spans="1:7" x14ac:dyDescent="0.25">
      <c r="A805" s="15">
        <v>1</v>
      </c>
      <c r="B805" s="16" t="s">
        <v>70</v>
      </c>
      <c r="C805" s="17">
        <v>34</v>
      </c>
      <c r="D805" s="18" t="s">
        <v>17</v>
      </c>
      <c r="E805" s="6">
        <v>6.1443287037037033E-4</v>
      </c>
      <c r="F805" s="19">
        <v>53.5</v>
      </c>
      <c r="G805" s="13"/>
    </row>
    <row r="806" spans="1:7" x14ac:dyDescent="0.25">
      <c r="A806" s="15">
        <v>1</v>
      </c>
      <c r="B806" s="16" t="s">
        <v>70</v>
      </c>
      <c r="C806" s="17">
        <v>34</v>
      </c>
      <c r="D806" s="18" t="s">
        <v>17</v>
      </c>
      <c r="E806" s="6">
        <v>6.0765046296296294E-4</v>
      </c>
      <c r="F806" s="19">
        <v>54.1</v>
      </c>
      <c r="G806" s="13"/>
    </row>
    <row r="807" spans="1:7" x14ac:dyDescent="0.25">
      <c r="A807" s="15">
        <v>1</v>
      </c>
      <c r="B807" s="16" t="s">
        <v>70</v>
      </c>
      <c r="C807" s="17">
        <v>34</v>
      </c>
      <c r="D807" s="18" t="s">
        <v>17</v>
      </c>
      <c r="E807" s="6">
        <v>5.9942129629629625E-4</v>
      </c>
      <c r="F807" s="19">
        <v>54.84</v>
      </c>
      <c r="G807" s="13"/>
    </row>
    <row r="808" spans="1:7" x14ac:dyDescent="0.25">
      <c r="A808" s="15">
        <v>1</v>
      </c>
      <c r="B808" s="16" t="s">
        <v>70</v>
      </c>
      <c r="C808" s="17">
        <v>34</v>
      </c>
      <c r="D808" s="18" t="s">
        <v>17</v>
      </c>
      <c r="E808" s="6">
        <v>6.000925925925926E-4</v>
      </c>
      <c r="F808" s="19">
        <v>54.78</v>
      </c>
      <c r="G808" s="13"/>
    </row>
    <row r="809" spans="1:7" x14ac:dyDescent="0.25">
      <c r="A809" s="15">
        <v>1</v>
      </c>
      <c r="B809" s="16" t="s">
        <v>70</v>
      </c>
      <c r="C809" s="17">
        <v>34</v>
      </c>
      <c r="D809" s="18" t="s">
        <v>17</v>
      </c>
      <c r="E809" s="6">
        <v>5.8885416666666667E-4</v>
      </c>
      <c r="F809" s="19">
        <v>55.83</v>
      </c>
      <c r="G809" s="13"/>
    </row>
    <row r="810" spans="1:7" x14ac:dyDescent="0.25">
      <c r="A810" s="15">
        <v>1</v>
      </c>
      <c r="B810" s="16" t="s">
        <v>70</v>
      </c>
      <c r="C810" s="17">
        <v>34</v>
      </c>
      <c r="D810" s="18" t="s">
        <v>17</v>
      </c>
      <c r="E810" s="6">
        <v>6.1023148148148145E-4</v>
      </c>
      <c r="F810" s="19">
        <v>53.87</v>
      </c>
      <c r="G810" s="13"/>
    </row>
    <row r="811" spans="1:7" x14ac:dyDescent="0.25">
      <c r="A811" s="15">
        <v>1</v>
      </c>
      <c r="B811" s="16" t="s">
        <v>70</v>
      </c>
      <c r="C811" s="17">
        <v>34</v>
      </c>
      <c r="D811" s="18" t="s">
        <v>17</v>
      </c>
      <c r="E811" s="6">
        <v>5.8901620370370369E-4</v>
      </c>
      <c r="F811" s="19">
        <v>55.81</v>
      </c>
      <c r="G811" s="13"/>
    </row>
    <row r="812" spans="1:7" x14ac:dyDescent="0.25">
      <c r="A812" s="15">
        <v>1</v>
      </c>
      <c r="B812" s="16" t="s">
        <v>70</v>
      </c>
      <c r="C812" s="17">
        <v>34</v>
      </c>
      <c r="D812" s="18" t="s">
        <v>17</v>
      </c>
      <c r="E812" s="6">
        <v>5.9656249999999998E-4</v>
      </c>
      <c r="F812" s="19">
        <v>55.11</v>
      </c>
      <c r="G812" s="13"/>
    </row>
    <row r="813" spans="1:7" x14ac:dyDescent="0.25">
      <c r="A813" s="15">
        <v>1</v>
      </c>
      <c r="B813" s="16" t="s">
        <v>70</v>
      </c>
      <c r="C813" s="17">
        <v>34</v>
      </c>
      <c r="D813" s="18" t="s">
        <v>17</v>
      </c>
      <c r="E813" s="6">
        <v>5.9240740740740738E-4</v>
      </c>
      <c r="F813" s="19">
        <v>55.49</v>
      </c>
      <c r="G813" s="13"/>
    </row>
    <row r="814" spans="1:7" x14ac:dyDescent="0.25">
      <c r="A814" s="15">
        <v>1</v>
      </c>
      <c r="B814" s="16" t="s">
        <v>70</v>
      </c>
      <c r="C814" s="17">
        <v>34</v>
      </c>
      <c r="D814" s="18" t="s">
        <v>17</v>
      </c>
      <c r="E814" s="6">
        <v>5.9469907407407399E-4</v>
      </c>
      <c r="F814" s="19">
        <v>55.28</v>
      </c>
      <c r="G814" s="13"/>
    </row>
    <row r="815" spans="1:7" x14ac:dyDescent="0.25">
      <c r="A815" s="15">
        <v>1</v>
      </c>
      <c r="B815" s="16" t="s">
        <v>70</v>
      </c>
      <c r="C815" s="17">
        <v>34</v>
      </c>
      <c r="D815" s="18" t="s">
        <v>17</v>
      </c>
      <c r="E815" s="6">
        <v>6.0056712962962961E-4</v>
      </c>
      <c r="F815" s="19">
        <v>54.74</v>
      </c>
      <c r="G815" s="13"/>
    </row>
    <row r="816" spans="1:7" x14ac:dyDescent="0.25">
      <c r="A816" s="15">
        <v>1</v>
      </c>
      <c r="B816" s="16" t="s">
        <v>62</v>
      </c>
      <c r="C816" s="17">
        <v>34</v>
      </c>
      <c r="D816" s="18" t="s">
        <v>42</v>
      </c>
      <c r="E816" s="6">
        <v>1.4481365740740739E-3</v>
      </c>
      <c r="F816" s="19">
        <v>22.7</v>
      </c>
      <c r="G816" s="13"/>
    </row>
    <row r="817" spans="1:7" x14ac:dyDescent="0.25">
      <c r="A817" s="15">
        <v>1</v>
      </c>
      <c r="B817" s="16" t="s">
        <v>62</v>
      </c>
      <c r="C817" s="17">
        <v>34</v>
      </c>
      <c r="D817" s="18" t="s">
        <v>42</v>
      </c>
      <c r="E817" s="6">
        <v>6.3211805555555558E-4</v>
      </c>
      <c r="F817" s="19">
        <v>52.01</v>
      </c>
      <c r="G817" s="13"/>
    </row>
    <row r="818" spans="1:7" x14ac:dyDescent="0.25">
      <c r="A818" s="15">
        <v>1</v>
      </c>
      <c r="B818" s="16" t="s">
        <v>62</v>
      </c>
      <c r="C818" s="17">
        <v>34</v>
      </c>
      <c r="D818" s="18" t="s">
        <v>42</v>
      </c>
      <c r="E818" s="6">
        <v>6.1236111111111116E-4</v>
      </c>
      <c r="F818" s="19">
        <v>53.69</v>
      </c>
      <c r="G818" s="13"/>
    </row>
    <row r="819" spans="1:7" x14ac:dyDescent="0.25">
      <c r="A819" s="15">
        <v>1</v>
      </c>
      <c r="B819" s="16" t="s">
        <v>62</v>
      </c>
      <c r="C819" s="17">
        <v>34</v>
      </c>
      <c r="D819" s="18" t="s">
        <v>42</v>
      </c>
      <c r="E819" s="6">
        <v>6.0533564814814814E-4</v>
      </c>
      <c r="F819" s="19">
        <v>54.31</v>
      </c>
      <c r="G819" s="13"/>
    </row>
    <row r="820" spans="1:7" x14ac:dyDescent="0.25">
      <c r="A820" s="15">
        <v>1</v>
      </c>
      <c r="B820" s="16" t="s">
        <v>62</v>
      </c>
      <c r="C820" s="17">
        <v>34</v>
      </c>
      <c r="D820" s="18" t="s">
        <v>42</v>
      </c>
      <c r="E820" s="6">
        <v>6.0809027777777782E-4</v>
      </c>
      <c r="F820" s="19">
        <v>54.06</v>
      </c>
      <c r="G820" s="13"/>
    </row>
    <row r="821" spans="1:7" x14ac:dyDescent="0.25">
      <c r="A821" s="15">
        <v>1</v>
      </c>
      <c r="B821" s="16" t="s">
        <v>62</v>
      </c>
      <c r="C821" s="17">
        <v>34</v>
      </c>
      <c r="D821" s="18" t="s">
        <v>42</v>
      </c>
      <c r="E821" s="6">
        <v>6.042708333333334E-4</v>
      </c>
      <c r="F821" s="19">
        <v>54.4</v>
      </c>
      <c r="G821" s="5"/>
    </row>
    <row r="822" spans="1:7" x14ac:dyDescent="0.25">
      <c r="A822" s="15">
        <v>1</v>
      </c>
      <c r="B822" s="16" t="s">
        <v>62</v>
      </c>
      <c r="C822" s="17">
        <v>34</v>
      </c>
      <c r="D822" s="18" t="s">
        <v>42</v>
      </c>
      <c r="E822" s="6">
        <v>5.9334490740740745E-4</v>
      </c>
      <c r="F822" s="19">
        <v>55.41</v>
      </c>
      <c r="G822" s="5"/>
    </row>
    <row r="823" spans="1:7" x14ac:dyDescent="0.25">
      <c r="A823" s="15">
        <v>1</v>
      </c>
      <c r="B823" s="16" t="s">
        <v>62</v>
      </c>
      <c r="C823" s="17">
        <v>34</v>
      </c>
      <c r="D823" s="18" t="s">
        <v>42</v>
      </c>
      <c r="E823" s="6">
        <v>6.1938657407407407E-4</v>
      </c>
      <c r="F823" s="19">
        <v>53.08</v>
      </c>
      <c r="G823" s="5"/>
    </row>
    <row r="824" spans="1:7" x14ac:dyDescent="0.25">
      <c r="A824" s="15">
        <v>1</v>
      </c>
      <c r="B824" s="16" t="s">
        <v>62</v>
      </c>
      <c r="C824" s="17">
        <v>34</v>
      </c>
      <c r="D824" s="18" t="s">
        <v>42</v>
      </c>
      <c r="E824" s="6">
        <v>6.0478009259259263E-4</v>
      </c>
      <c r="F824" s="19">
        <v>54.36</v>
      </c>
      <c r="G824" s="5"/>
    </row>
    <row r="825" spans="1:7" x14ac:dyDescent="0.25">
      <c r="A825" s="15">
        <v>1</v>
      </c>
      <c r="B825" s="16" t="s">
        <v>62</v>
      </c>
      <c r="C825" s="17">
        <v>34</v>
      </c>
      <c r="D825" s="18" t="s">
        <v>42</v>
      </c>
      <c r="E825" s="6">
        <v>6.0859953703703694E-4</v>
      </c>
      <c r="F825" s="19">
        <v>54.02</v>
      </c>
      <c r="G825" s="5"/>
    </row>
    <row r="826" spans="1:7" x14ac:dyDescent="0.25">
      <c r="A826" s="15">
        <v>1</v>
      </c>
      <c r="B826" s="16" t="s">
        <v>62</v>
      </c>
      <c r="C826" s="17">
        <v>34</v>
      </c>
      <c r="D826" s="18" t="s">
        <v>42</v>
      </c>
      <c r="E826" s="6">
        <v>6.0032407407407408E-4</v>
      </c>
      <c r="F826" s="19">
        <v>54.76</v>
      </c>
      <c r="G826" s="5"/>
    </row>
    <row r="827" spans="1:7" x14ac:dyDescent="0.25">
      <c r="A827" s="15">
        <v>1</v>
      </c>
      <c r="B827" s="16" t="s">
        <v>62</v>
      </c>
      <c r="C827" s="17">
        <v>34</v>
      </c>
      <c r="D827" s="18" t="s">
        <v>42</v>
      </c>
      <c r="E827" s="6">
        <v>5.9157407407407412E-4</v>
      </c>
      <c r="F827" s="19">
        <v>55.57</v>
      </c>
      <c r="G827" s="5"/>
    </row>
    <row r="828" spans="1:7" x14ac:dyDescent="0.25">
      <c r="A828" s="15">
        <v>1</v>
      </c>
      <c r="B828" s="16" t="s">
        <v>62</v>
      </c>
      <c r="C828" s="17">
        <v>34</v>
      </c>
      <c r="D828" s="18" t="s">
        <v>42</v>
      </c>
      <c r="E828" s="6">
        <v>5.9534722222222226E-4</v>
      </c>
      <c r="F828" s="19">
        <v>55.22</v>
      </c>
      <c r="G828" s="5"/>
    </row>
    <row r="829" spans="1:7" x14ac:dyDescent="0.25">
      <c r="A829" s="15">
        <v>1</v>
      </c>
      <c r="B829" s="16" t="s">
        <v>62</v>
      </c>
      <c r="C829" s="17">
        <v>34</v>
      </c>
      <c r="D829" s="18" t="s">
        <v>42</v>
      </c>
      <c r="E829" s="6">
        <v>5.9751157407407409E-4</v>
      </c>
      <c r="F829" s="19">
        <v>55.02</v>
      </c>
      <c r="G829" s="5"/>
    </row>
    <row r="830" spans="1:7" x14ac:dyDescent="0.25">
      <c r="A830" s="15">
        <v>1</v>
      </c>
      <c r="B830" s="16" t="s">
        <v>62</v>
      </c>
      <c r="C830" s="17">
        <v>34</v>
      </c>
      <c r="D830" s="18" t="s">
        <v>42</v>
      </c>
      <c r="E830" s="6">
        <v>5.9664351851851849E-4</v>
      </c>
      <c r="F830" s="19">
        <v>55.1</v>
      </c>
      <c r="G830" s="5"/>
    </row>
    <row r="831" spans="1:7" x14ac:dyDescent="0.25">
      <c r="A831" s="15">
        <v>1</v>
      </c>
      <c r="B831" s="16" t="s">
        <v>62</v>
      </c>
      <c r="C831" s="17">
        <v>34</v>
      </c>
      <c r="D831" s="18" t="s">
        <v>42</v>
      </c>
      <c r="E831" s="6">
        <v>5.9487268518518515E-4</v>
      </c>
      <c r="F831" s="19">
        <v>55.26</v>
      </c>
      <c r="G831" s="5"/>
    </row>
    <row r="832" spans="1:7" x14ac:dyDescent="0.25">
      <c r="A832" s="15">
        <v>1</v>
      </c>
      <c r="B832" s="16" t="s">
        <v>62</v>
      </c>
      <c r="C832" s="17">
        <v>34</v>
      </c>
      <c r="D832" s="18" t="s">
        <v>42</v>
      </c>
      <c r="E832" s="6">
        <v>6.0982638888888881E-4</v>
      </c>
      <c r="F832" s="19">
        <v>53.91</v>
      </c>
      <c r="G832" s="5"/>
    </row>
    <row r="833" spans="1:7" x14ac:dyDescent="0.25">
      <c r="A833" s="15">
        <v>1</v>
      </c>
      <c r="B833" s="16" t="s">
        <v>62</v>
      </c>
      <c r="C833" s="17">
        <v>34</v>
      </c>
      <c r="D833" s="18" t="s">
        <v>42</v>
      </c>
      <c r="E833" s="6">
        <v>5.9802083333333333E-4</v>
      </c>
      <c r="F833" s="19">
        <v>54.97</v>
      </c>
      <c r="G833" s="5"/>
    </row>
    <row r="834" spans="1:7" x14ac:dyDescent="0.25">
      <c r="A834" s="15">
        <v>1</v>
      </c>
      <c r="B834" s="16" t="s">
        <v>62</v>
      </c>
      <c r="C834" s="17">
        <v>34</v>
      </c>
      <c r="D834" s="18" t="s">
        <v>42</v>
      </c>
      <c r="E834" s="6">
        <v>5.971990740740741E-4</v>
      </c>
      <c r="F834" s="19">
        <v>55.05</v>
      </c>
      <c r="G834" s="5"/>
    </row>
    <row r="835" spans="1:7" x14ac:dyDescent="0.25">
      <c r="A835" s="15">
        <v>1</v>
      </c>
      <c r="B835" s="16" t="s">
        <v>62</v>
      </c>
      <c r="C835" s="17">
        <v>34</v>
      </c>
      <c r="D835" s="18" t="s">
        <v>42</v>
      </c>
      <c r="E835" s="6">
        <v>6.0266203703703708E-4</v>
      </c>
      <c r="F835" s="19">
        <v>54.55</v>
      </c>
      <c r="G835" s="5"/>
    </row>
    <row r="836" spans="1:7" x14ac:dyDescent="0.25">
      <c r="A836" s="15">
        <v>1</v>
      </c>
      <c r="B836" s="16" t="s">
        <v>62</v>
      </c>
      <c r="C836" s="17">
        <v>34</v>
      </c>
      <c r="D836" s="18" t="s">
        <v>42</v>
      </c>
      <c r="E836" s="6">
        <v>6.0143518518518521E-4</v>
      </c>
      <c r="F836" s="19">
        <v>54.66</v>
      </c>
      <c r="G836" s="5"/>
    </row>
    <row r="837" spans="1:7" x14ac:dyDescent="0.25">
      <c r="A837" s="15">
        <v>1</v>
      </c>
      <c r="B837" s="16" t="s">
        <v>62</v>
      </c>
      <c r="C837" s="17">
        <v>34</v>
      </c>
      <c r="D837" s="18" t="s">
        <v>42</v>
      </c>
      <c r="E837" s="6">
        <v>5.9975694444444453E-4</v>
      </c>
      <c r="F837" s="19">
        <v>54.81</v>
      </c>
      <c r="G837" s="5"/>
    </row>
    <row r="838" spans="1:7" x14ac:dyDescent="0.25">
      <c r="A838" s="15">
        <v>1</v>
      </c>
      <c r="B838" s="16" t="s">
        <v>62</v>
      </c>
      <c r="C838" s="17">
        <v>34</v>
      </c>
      <c r="D838" s="18" t="s">
        <v>42</v>
      </c>
      <c r="E838" s="6">
        <v>6.0581018518518514E-4</v>
      </c>
      <c r="F838" s="19">
        <v>54.27</v>
      </c>
      <c r="G838" s="5"/>
    </row>
    <row r="839" spans="1:7" x14ac:dyDescent="0.25">
      <c r="A839" s="15">
        <v>1</v>
      </c>
      <c r="B839" s="16" t="s">
        <v>62</v>
      </c>
      <c r="C839" s="17">
        <v>34</v>
      </c>
      <c r="D839" s="18" t="s">
        <v>42</v>
      </c>
      <c r="E839" s="6">
        <v>6.0971064814814818E-4</v>
      </c>
      <c r="F839" s="19">
        <v>53.92</v>
      </c>
      <c r="G839" s="5"/>
    </row>
    <row r="840" spans="1:7" x14ac:dyDescent="0.25">
      <c r="A840" s="15">
        <v>1</v>
      </c>
      <c r="B840" s="16" t="s">
        <v>62</v>
      </c>
      <c r="C840" s="17">
        <v>34</v>
      </c>
      <c r="D840" s="18" t="s">
        <v>42</v>
      </c>
      <c r="E840" s="6">
        <v>6.1333333333333335E-4</v>
      </c>
      <c r="F840" s="19">
        <v>53.6</v>
      </c>
      <c r="G840" s="5"/>
    </row>
    <row r="841" spans="1:7" x14ac:dyDescent="0.25">
      <c r="A841" s="15">
        <v>1</v>
      </c>
      <c r="B841" s="16" t="s">
        <v>62</v>
      </c>
      <c r="C841" s="17">
        <v>34</v>
      </c>
      <c r="D841" s="18" t="s">
        <v>42</v>
      </c>
      <c r="E841" s="6">
        <v>6.0289351851851856E-4</v>
      </c>
      <c r="F841" s="19">
        <v>54.53</v>
      </c>
      <c r="G841" s="5"/>
    </row>
    <row r="842" spans="1:7" x14ac:dyDescent="0.25">
      <c r="A842" s="15">
        <v>1</v>
      </c>
      <c r="B842" s="16" t="s">
        <v>62</v>
      </c>
      <c r="C842" s="17">
        <v>34</v>
      </c>
      <c r="D842" s="18" t="s">
        <v>42</v>
      </c>
      <c r="E842" s="6">
        <v>5.9373842592592594E-4</v>
      </c>
      <c r="F842" s="19">
        <v>55.37</v>
      </c>
      <c r="G842" s="5"/>
    </row>
    <row r="843" spans="1:7" x14ac:dyDescent="0.25">
      <c r="A843" s="15">
        <v>1</v>
      </c>
      <c r="B843" s="16" t="s">
        <v>62</v>
      </c>
      <c r="C843" s="17">
        <v>34</v>
      </c>
      <c r="D843" s="18" t="s">
        <v>42</v>
      </c>
      <c r="E843" s="6">
        <v>6.0321759259259259E-4</v>
      </c>
      <c r="F843" s="19">
        <v>54.5</v>
      </c>
      <c r="G843" s="5"/>
    </row>
    <row r="844" spans="1:7" x14ac:dyDescent="0.25">
      <c r="A844" s="15">
        <v>1</v>
      </c>
      <c r="B844" s="16" t="s">
        <v>62</v>
      </c>
      <c r="C844" s="17">
        <v>34</v>
      </c>
      <c r="D844" s="18" t="s">
        <v>42</v>
      </c>
      <c r="E844" s="6">
        <v>5.9766203703703696E-4</v>
      </c>
      <c r="F844" s="19">
        <v>55.01</v>
      </c>
      <c r="G844" s="5"/>
    </row>
    <row r="845" spans="1:7" x14ac:dyDescent="0.25">
      <c r="A845" s="15">
        <v>1</v>
      </c>
      <c r="B845" s="16" t="s">
        <v>62</v>
      </c>
      <c r="C845" s="17">
        <v>34</v>
      </c>
      <c r="D845" s="18" t="s">
        <v>42</v>
      </c>
      <c r="E845" s="6">
        <v>5.9269675925925928E-4</v>
      </c>
      <c r="F845" s="19">
        <v>55.47</v>
      </c>
      <c r="G845" s="5"/>
    </row>
    <row r="846" spans="1:7" x14ac:dyDescent="0.25">
      <c r="A846" s="15">
        <v>1</v>
      </c>
      <c r="B846" s="16" t="s">
        <v>62</v>
      </c>
      <c r="C846" s="17">
        <v>34</v>
      </c>
      <c r="D846" s="18" t="s">
        <v>42</v>
      </c>
      <c r="E846" s="6">
        <v>5.9144675925925933E-4</v>
      </c>
      <c r="F846" s="19">
        <v>55.58</v>
      </c>
      <c r="G846" s="5"/>
    </row>
    <row r="847" spans="1:7" x14ac:dyDescent="0.25">
      <c r="A847" s="15">
        <v>1</v>
      </c>
      <c r="B847" s="16" t="s">
        <v>62</v>
      </c>
      <c r="C847" s="17">
        <v>34</v>
      </c>
      <c r="D847" s="18" t="s">
        <v>42</v>
      </c>
      <c r="E847" s="6">
        <v>5.9903935185185179E-4</v>
      </c>
      <c r="F847" s="19">
        <v>54.88</v>
      </c>
      <c r="G847" s="5"/>
    </row>
    <row r="848" spans="1:7" x14ac:dyDescent="0.25">
      <c r="A848" s="15">
        <v>1</v>
      </c>
      <c r="B848" s="16" t="s">
        <v>62</v>
      </c>
      <c r="C848" s="17">
        <v>34</v>
      </c>
      <c r="D848" s="18" t="s">
        <v>42</v>
      </c>
      <c r="E848" s="6">
        <v>6.0210648148148146E-4</v>
      </c>
      <c r="F848" s="19">
        <v>54.6</v>
      </c>
      <c r="G848" s="5"/>
    </row>
    <row r="849" spans="1:7" x14ac:dyDescent="0.25">
      <c r="A849" s="15">
        <v>1</v>
      </c>
      <c r="B849" s="16" t="s">
        <v>62</v>
      </c>
      <c r="C849" s="17">
        <v>34</v>
      </c>
      <c r="D849" s="18" t="s">
        <v>42</v>
      </c>
      <c r="E849" s="6">
        <v>5.9371527777777775E-4</v>
      </c>
      <c r="F849" s="19">
        <v>55.37</v>
      </c>
      <c r="G849" s="5"/>
    </row>
    <row r="850" spans="1:7" x14ac:dyDescent="0.25">
      <c r="A850" s="15">
        <v>1</v>
      </c>
      <c r="B850" s="16" t="s">
        <v>59</v>
      </c>
      <c r="C850" s="17">
        <v>34</v>
      </c>
      <c r="D850" s="18" t="s">
        <v>29</v>
      </c>
      <c r="E850" s="6">
        <v>1.4501157407407405E-3</v>
      </c>
      <c r="F850" s="19">
        <v>22.67</v>
      </c>
      <c r="G850" s="5"/>
    </row>
    <row r="851" spans="1:7" x14ac:dyDescent="0.25">
      <c r="A851" s="15">
        <v>1</v>
      </c>
      <c r="B851" s="16" t="s">
        <v>59</v>
      </c>
      <c r="C851" s="17">
        <v>34</v>
      </c>
      <c r="D851" s="18" t="s">
        <v>29</v>
      </c>
      <c r="E851" s="6">
        <v>6.1983796296296299E-4</v>
      </c>
      <c r="F851" s="19">
        <v>53.04</v>
      </c>
      <c r="G851" s="5"/>
    </row>
    <row r="852" spans="1:7" x14ac:dyDescent="0.25">
      <c r="A852" s="15">
        <v>1</v>
      </c>
      <c r="B852" s="16" t="s">
        <v>59</v>
      </c>
      <c r="C852" s="17">
        <v>34</v>
      </c>
      <c r="D852" s="18" t="s">
        <v>29</v>
      </c>
      <c r="E852" s="6">
        <v>6.0054398148148152E-4</v>
      </c>
      <c r="F852" s="19">
        <v>54.74</v>
      </c>
      <c r="G852" s="5"/>
    </row>
    <row r="853" spans="1:7" x14ac:dyDescent="0.25">
      <c r="A853" s="15">
        <v>1</v>
      </c>
      <c r="B853" s="16" t="s">
        <v>59</v>
      </c>
      <c r="C853" s="17">
        <v>34</v>
      </c>
      <c r="D853" s="18" t="s">
        <v>29</v>
      </c>
      <c r="E853" s="6">
        <v>6.2254629629629628E-4</v>
      </c>
      <c r="F853" s="19">
        <v>52.81</v>
      </c>
      <c r="G853" s="5"/>
    </row>
    <row r="854" spans="1:7" x14ac:dyDescent="0.25">
      <c r="A854" s="15">
        <v>1</v>
      </c>
      <c r="B854" s="16" t="s">
        <v>59</v>
      </c>
      <c r="C854" s="17">
        <v>34</v>
      </c>
      <c r="D854" s="18" t="s">
        <v>29</v>
      </c>
      <c r="E854" s="6">
        <v>6.08900462962963E-4</v>
      </c>
      <c r="F854" s="19">
        <v>53.99</v>
      </c>
      <c r="G854" s="5"/>
    </row>
    <row r="855" spans="1:7" x14ac:dyDescent="0.25">
      <c r="A855" s="15">
        <v>1</v>
      </c>
      <c r="B855" s="16" t="s">
        <v>59</v>
      </c>
      <c r="C855" s="17">
        <v>34</v>
      </c>
      <c r="D855" s="18" t="s">
        <v>29</v>
      </c>
      <c r="E855" s="6">
        <v>6.0467592592592593E-4</v>
      </c>
      <c r="F855" s="19">
        <v>54.37</v>
      </c>
      <c r="G855" s="5"/>
    </row>
    <row r="856" spans="1:7" x14ac:dyDescent="0.25">
      <c r="A856" s="15">
        <v>1</v>
      </c>
      <c r="B856" s="16" t="s">
        <v>59</v>
      </c>
      <c r="C856" s="17">
        <v>34</v>
      </c>
      <c r="D856" s="18" t="s">
        <v>29</v>
      </c>
      <c r="E856" s="6">
        <v>5.9531250000000003E-4</v>
      </c>
      <c r="F856" s="19">
        <v>55.22</v>
      </c>
      <c r="G856" s="5"/>
    </row>
    <row r="857" spans="1:7" x14ac:dyDescent="0.25">
      <c r="A857" s="15">
        <v>1</v>
      </c>
      <c r="B857" s="16" t="s">
        <v>59</v>
      </c>
      <c r="C857" s="17">
        <v>34</v>
      </c>
      <c r="D857" s="18" t="s">
        <v>29</v>
      </c>
      <c r="E857" s="6">
        <v>5.9214120370370377E-4</v>
      </c>
      <c r="F857" s="19">
        <v>55.52</v>
      </c>
      <c r="G857" s="5"/>
    </row>
    <row r="858" spans="1:7" x14ac:dyDescent="0.25">
      <c r="A858" s="15">
        <v>1</v>
      </c>
      <c r="B858" s="16" t="s">
        <v>59</v>
      </c>
      <c r="C858" s="17">
        <v>34</v>
      </c>
      <c r="D858" s="18" t="s">
        <v>29</v>
      </c>
      <c r="E858" s="6">
        <v>5.9186342592592591E-4</v>
      </c>
      <c r="F858" s="19">
        <v>55.54</v>
      </c>
      <c r="G858" s="5"/>
    </row>
    <row r="859" spans="1:7" x14ac:dyDescent="0.25">
      <c r="A859" s="15">
        <v>1</v>
      </c>
      <c r="B859" s="16" t="s">
        <v>59</v>
      </c>
      <c r="C859" s="17">
        <v>34</v>
      </c>
      <c r="D859" s="18" t="s">
        <v>29</v>
      </c>
      <c r="E859" s="6">
        <v>5.9112268518518509E-4</v>
      </c>
      <c r="F859" s="19">
        <v>55.61</v>
      </c>
      <c r="G859" s="5"/>
    </row>
    <row r="860" spans="1:7" x14ac:dyDescent="0.25">
      <c r="A860" s="15">
        <v>1</v>
      </c>
      <c r="B860" s="16" t="s">
        <v>59</v>
      </c>
      <c r="C860" s="17">
        <v>34</v>
      </c>
      <c r="D860" s="18" t="s">
        <v>29</v>
      </c>
      <c r="E860" s="6">
        <v>5.9465277777777771E-4</v>
      </c>
      <c r="F860" s="19">
        <v>55.28</v>
      </c>
      <c r="G860" s="5"/>
    </row>
    <row r="861" spans="1:7" x14ac:dyDescent="0.25">
      <c r="A861" s="15">
        <v>1</v>
      </c>
      <c r="B861" s="16" t="s">
        <v>59</v>
      </c>
      <c r="C861" s="17">
        <v>34</v>
      </c>
      <c r="D861" s="18" t="s">
        <v>29</v>
      </c>
      <c r="E861" s="6">
        <v>5.9614583333333329E-4</v>
      </c>
      <c r="F861" s="19">
        <v>55.15</v>
      </c>
      <c r="G861" s="5"/>
    </row>
    <row r="862" spans="1:7" x14ac:dyDescent="0.25">
      <c r="A862" s="15">
        <v>1</v>
      </c>
      <c r="B862" s="16" t="s">
        <v>59</v>
      </c>
      <c r="C862" s="17">
        <v>34</v>
      </c>
      <c r="D862" s="18" t="s">
        <v>29</v>
      </c>
      <c r="E862" s="6">
        <v>9.5004629629629616E-4</v>
      </c>
      <c r="F862" s="19">
        <v>34.6</v>
      </c>
      <c r="G862" s="5"/>
    </row>
    <row r="863" spans="1:7" x14ac:dyDescent="0.25">
      <c r="A863" s="15">
        <v>1</v>
      </c>
      <c r="B863" s="16" t="s">
        <v>59</v>
      </c>
      <c r="C863" s="17">
        <v>34</v>
      </c>
      <c r="D863" s="18" t="s">
        <v>29</v>
      </c>
      <c r="E863" s="6">
        <v>6.1920138888888886E-4</v>
      </c>
      <c r="F863" s="19">
        <v>53.09</v>
      </c>
      <c r="G863" s="5"/>
    </row>
    <row r="864" spans="1:7" x14ac:dyDescent="0.25">
      <c r="A864" s="15">
        <v>1</v>
      </c>
      <c r="B864" s="16" t="s">
        <v>59</v>
      </c>
      <c r="C864" s="17">
        <v>34</v>
      </c>
      <c r="D864" s="18" t="s">
        <v>29</v>
      </c>
      <c r="E864" s="6">
        <v>5.9031250000000002E-4</v>
      </c>
      <c r="F864" s="19">
        <v>55.69</v>
      </c>
      <c r="G864" s="5"/>
    </row>
    <row r="865" spans="1:7" x14ac:dyDescent="0.25">
      <c r="A865" s="15">
        <v>1</v>
      </c>
      <c r="B865" s="16" t="s">
        <v>59</v>
      </c>
      <c r="C865" s="17">
        <v>34</v>
      </c>
      <c r="D865" s="18" t="s">
        <v>29</v>
      </c>
      <c r="E865" s="6">
        <v>5.9075231481481468E-4</v>
      </c>
      <c r="F865" s="19">
        <v>55.65</v>
      </c>
      <c r="G865" s="5"/>
    </row>
    <row r="866" spans="1:7" x14ac:dyDescent="0.25">
      <c r="A866" s="15">
        <v>1</v>
      </c>
      <c r="B866" s="16" t="s">
        <v>59</v>
      </c>
      <c r="C866" s="17">
        <v>34</v>
      </c>
      <c r="D866" s="18" t="s">
        <v>29</v>
      </c>
      <c r="E866" s="6">
        <v>5.8467592592592588E-4</v>
      </c>
      <c r="F866" s="19">
        <v>56.23</v>
      </c>
      <c r="G866" s="5"/>
    </row>
    <row r="867" spans="1:7" x14ac:dyDescent="0.25">
      <c r="A867" s="15">
        <v>1</v>
      </c>
      <c r="B867" s="16" t="s">
        <v>59</v>
      </c>
      <c r="C867" s="17">
        <v>34</v>
      </c>
      <c r="D867" s="18" t="s">
        <v>29</v>
      </c>
      <c r="E867" s="6">
        <v>5.8412037037037037E-4</v>
      </c>
      <c r="F867" s="19">
        <v>56.28</v>
      </c>
      <c r="G867" s="5"/>
    </row>
    <row r="868" spans="1:7" x14ac:dyDescent="0.25">
      <c r="A868" s="15">
        <v>1</v>
      </c>
      <c r="B868" s="16" t="s">
        <v>59</v>
      </c>
      <c r="C868" s="17">
        <v>34</v>
      </c>
      <c r="D868" s="18" t="s">
        <v>29</v>
      </c>
      <c r="E868" s="6">
        <v>5.844444444444444E-4</v>
      </c>
      <c r="F868" s="19">
        <v>56.25</v>
      </c>
      <c r="G868" s="5"/>
    </row>
    <row r="869" spans="1:7" x14ac:dyDescent="0.25">
      <c r="A869" s="15">
        <v>1</v>
      </c>
      <c r="B869" s="16" t="s">
        <v>59</v>
      </c>
      <c r="C869" s="17">
        <v>34</v>
      </c>
      <c r="D869" s="18" t="s">
        <v>29</v>
      </c>
      <c r="E869" s="6">
        <v>5.9018518518518524E-4</v>
      </c>
      <c r="F869" s="19">
        <v>55.7</v>
      </c>
      <c r="G869" s="5"/>
    </row>
    <row r="870" spans="1:7" x14ac:dyDescent="0.25">
      <c r="A870" s="15">
        <v>1</v>
      </c>
      <c r="B870" s="16" t="s">
        <v>59</v>
      </c>
      <c r="C870" s="17">
        <v>34</v>
      </c>
      <c r="D870" s="18" t="s">
        <v>29</v>
      </c>
      <c r="E870" s="6">
        <v>5.8520833333333331E-4</v>
      </c>
      <c r="F870" s="19">
        <v>56.18</v>
      </c>
      <c r="G870" s="5"/>
    </row>
    <row r="871" spans="1:7" x14ac:dyDescent="0.25">
      <c r="A871" s="15">
        <v>1</v>
      </c>
      <c r="B871" s="16" t="s">
        <v>59</v>
      </c>
      <c r="C871" s="17">
        <v>34</v>
      </c>
      <c r="D871" s="18" t="s">
        <v>29</v>
      </c>
      <c r="E871" s="6">
        <v>5.8196759259259258E-4</v>
      </c>
      <c r="F871" s="19">
        <v>56.49</v>
      </c>
      <c r="G871" s="5"/>
    </row>
    <row r="872" spans="1:7" x14ac:dyDescent="0.25">
      <c r="A872" s="15">
        <v>1</v>
      </c>
      <c r="B872" s="16" t="s">
        <v>59</v>
      </c>
      <c r="C872" s="17">
        <v>34</v>
      </c>
      <c r="D872" s="18" t="s">
        <v>29</v>
      </c>
      <c r="E872" s="6">
        <v>5.8265046296296287E-4</v>
      </c>
      <c r="F872" s="19">
        <v>56.42</v>
      </c>
      <c r="G872" s="5"/>
    </row>
    <row r="873" spans="1:7" x14ac:dyDescent="0.25">
      <c r="A873" s="15">
        <v>1</v>
      </c>
      <c r="B873" s="16" t="s">
        <v>59</v>
      </c>
      <c r="C873" s="17">
        <v>34</v>
      </c>
      <c r="D873" s="18" t="s">
        <v>29</v>
      </c>
      <c r="E873" s="6">
        <v>5.864930555555556E-4</v>
      </c>
      <c r="F873" s="19">
        <v>56.05</v>
      </c>
      <c r="G873" s="5"/>
    </row>
    <row r="874" spans="1:7" x14ac:dyDescent="0.25">
      <c r="A874" s="15">
        <v>1</v>
      </c>
      <c r="B874" s="16" t="s">
        <v>59</v>
      </c>
      <c r="C874" s="17">
        <v>34</v>
      </c>
      <c r="D874" s="18" t="s">
        <v>29</v>
      </c>
      <c r="E874" s="6">
        <v>5.907291666666667E-4</v>
      </c>
      <c r="F874" s="19">
        <v>55.65</v>
      </c>
      <c r="G874" s="5"/>
    </row>
    <row r="875" spans="1:7" x14ac:dyDescent="0.25">
      <c r="A875" s="15">
        <v>1</v>
      </c>
      <c r="B875" s="16" t="s">
        <v>59</v>
      </c>
      <c r="C875" s="17">
        <v>34</v>
      </c>
      <c r="D875" s="18" t="s">
        <v>29</v>
      </c>
      <c r="E875" s="6">
        <v>5.9089120370370372E-4</v>
      </c>
      <c r="F875" s="19">
        <v>55.64</v>
      </c>
      <c r="G875" s="5"/>
    </row>
    <row r="876" spans="1:7" x14ac:dyDescent="0.25">
      <c r="A876" s="15">
        <v>1</v>
      </c>
      <c r="B876" s="16" t="s">
        <v>59</v>
      </c>
      <c r="C876" s="17">
        <v>34</v>
      </c>
      <c r="D876" s="18" t="s">
        <v>29</v>
      </c>
      <c r="E876" s="6">
        <v>5.9150462962962965E-4</v>
      </c>
      <c r="F876" s="19">
        <v>55.58</v>
      </c>
      <c r="G876" s="5"/>
    </row>
    <row r="877" spans="1:7" x14ac:dyDescent="0.25">
      <c r="A877" s="15">
        <v>1</v>
      </c>
      <c r="B877" s="16" t="s">
        <v>59</v>
      </c>
      <c r="C877" s="17">
        <v>34</v>
      </c>
      <c r="D877" s="18" t="s">
        <v>29</v>
      </c>
      <c r="E877" s="6">
        <v>5.8572916666666669E-4</v>
      </c>
      <c r="F877" s="19">
        <v>56.13</v>
      </c>
      <c r="G877" s="5"/>
    </row>
    <row r="878" spans="1:7" x14ac:dyDescent="0.25">
      <c r="A878" s="15">
        <v>1</v>
      </c>
      <c r="B878" s="16" t="s">
        <v>59</v>
      </c>
      <c r="C878" s="17">
        <v>34</v>
      </c>
      <c r="D878" s="18" t="s">
        <v>29</v>
      </c>
      <c r="E878" s="6">
        <v>5.8850694444444445E-4</v>
      </c>
      <c r="F878" s="19">
        <v>55.86</v>
      </c>
      <c r="G878" s="5"/>
    </row>
    <row r="879" spans="1:7" x14ac:dyDescent="0.25">
      <c r="A879" s="15">
        <v>1</v>
      </c>
      <c r="B879" s="16" t="s">
        <v>59</v>
      </c>
      <c r="C879" s="17">
        <v>34</v>
      </c>
      <c r="D879" s="18" t="s">
        <v>29</v>
      </c>
      <c r="E879" s="6">
        <v>5.793171296296296E-4</v>
      </c>
      <c r="F879" s="19">
        <v>56.75</v>
      </c>
      <c r="G879" s="5"/>
    </row>
    <row r="880" spans="1:7" x14ac:dyDescent="0.25">
      <c r="A880" s="15">
        <v>1</v>
      </c>
      <c r="B880" s="16" t="s">
        <v>59</v>
      </c>
      <c r="C880" s="17">
        <v>34</v>
      </c>
      <c r="D880" s="18" t="s">
        <v>29</v>
      </c>
      <c r="E880" s="6">
        <v>5.8436342592592589E-4</v>
      </c>
      <c r="F880" s="19">
        <v>56.26</v>
      </c>
      <c r="G880" s="5"/>
    </row>
    <row r="881" spans="1:7" x14ac:dyDescent="0.25">
      <c r="A881" s="15">
        <v>1</v>
      </c>
      <c r="B881" s="16" t="s">
        <v>59</v>
      </c>
      <c r="C881" s="17">
        <v>34</v>
      </c>
      <c r="D881" s="18" t="s">
        <v>29</v>
      </c>
      <c r="E881" s="6">
        <v>5.8302083333333329E-4</v>
      </c>
      <c r="F881" s="19">
        <v>56.39</v>
      </c>
      <c r="G881" s="5"/>
    </row>
    <row r="882" spans="1:7" x14ac:dyDescent="0.25">
      <c r="A882" s="15">
        <v>1</v>
      </c>
      <c r="B882" s="16" t="s">
        <v>59</v>
      </c>
      <c r="C882" s="17">
        <v>34</v>
      </c>
      <c r="D882" s="18" t="s">
        <v>29</v>
      </c>
      <c r="E882" s="6">
        <v>5.79525462962963E-4</v>
      </c>
      <c r="F882" s="19">
        <v>56.73</v>
      </c>
      <c r="G882" s="5"/>
    </row>
    <row r="883" spans="1:7" x14ac:dyDescent="0.25">
      <c r="A883" s="15">
        <v>1</v>
      </c>
      <c r="B883" s="16" t="s">
        <v>59</v>
      </c>
      <c r="C883" s="17">
        <v>34</v>
      </c>
      <c r="D883" s="18" t="s">
        <v>29</v>
      </c>
      <c r="E883" s="6">
        <v>5.8273148148148149E-4</v>
      </c>
      <c r="F883" s="19">
        <v>56.42</v>
      </c>
      <c r="G883" s="5"/>
    </row>
    <row r="884" spans="1:7" x14ac:dyDescent="0.25">
      <c r="A884" s="15">
        <v>1</v>
      </c>
      <c r="B884" s="16" t="s">
        <v>660</v>
      </c>
      <c r="C884" s="17">
        <v>34</v>
      </c>
      <c r="D884" s="18" t="s">
        <v>13</v>
      </c>
      <c r="E884" s="6">
        <v>1.3437962962962963E-3</v>
      </c>
      <c r="F884" s="19">
        <v>24.46</v>
      </c>
      <c r="G884" s="5"/>
    </row>
    <row r="885" spans="1:7" x14ac:dyDescent="0.25">
      <c r="A885" s="15">
        <v>1</v>
      </c>
      <c r="B885" s="16" t="s">
        <v>660</v>
      </c>
      <c r="C885" s="17">
        <v>34</v>
      </c>
      <c r="D885" s="18" t="s">
        <v>13</v>
      </c>
      <c r="E885" s="6">
        <v>6.2535879629629627E-4</v>
      </c>
      <c r="F885" s="19">
        <v>52.57</v>
      </c>
      <c r="G885" s="5"/>
    </row>
    <row r="886" spans="1:7" x14ac:dyDescent="0.25">
      <c r="A886" s="15">
        <v>1</v>
      </c>
      <c r="B886" s="16" t="s">
        <v>660</v>
      </c>
      <c r="C886" s="17">
        <v>34</v>
      </c>
      <c r="D886" s="18" t="s">
        <v>13</v>
      </c>
      <c r="E886" s="6">
        <v>5.9723379629629634E-4</v>
      </c>
      <c r="F886" s="19">
        <v>55.05</v>
      </c>
      <c r="G886" s="5"/>
    </row>
    <row r="887" spans="1:7" x14ac:dyDescent="0.25">
      <c r="A887" s="15">
        <v>1</v>
      </c>
      <c r="B887" s="16" t="s">
        <v>660</v>
      </c>
      <c r="C887" s="17">
        <v>34</v>
      </c>
      <c r="D887" s="18" t="s">
        <v>13</v>
      </c>
      <c r="E887" s="6">
        <v>6.017476851851852E-4</v>
      </c>
      <c r="F887" s="19">
        <v>54.63</v>
      </c>
      <c r="G887" s="5"/>
    </row>
    <row r="888" spans="1:7" x14ac:dyDescent="0.25">
      <c r="A888" s="15">
        <v>1</v>
      </c>
      <c r="B888" s="16" t="s">
        <v>660</v>
      </c>
      <c r="C888" s="17">
        <v>34</v>
      </c>
      <c r="D888" s="18" t="s">
        <v>13</v>
      </c>
      <c r="E888" s="6">
        <v>6.0320601851851844E-4</v>
      </c>
      <c r="F888" s="19">
        <v>54.5</v>
      </c>
      <c r="G888" s="5"/>
    </row>
    <row r="889" spans="1:7" x14ac:dyDescent="0.25">
      <c r="A889" s="15">
        <v>1</v>
      </c>
      <c r="B889" s="16" t="s">
        <v>660</v>
      </c>
      <c r="C889" s="17">
        <v>34</v>
      </c>
      <c r="D889" s="18" t="s">
        <v>13</v>
      </c>
      <c r="E889" s="6">
        <v>6.0542824074074069E-4</v>
      </c>
      <c r="F889" s="19">
        <v>54.3</v>
      </c>
      <c r="G889" s="5"/>
    </row>
    <row r="890" spans="1:7" x14ac:dyDescent="0.25">
      <c r="A890" s="15">
        <v>1</v>
      </c>
      <c r="B890" s="16" t="s">
        <v>660</v>
      </c>
      <c r="C890" s="17">
        <v>34</v>
      </c>
      <c r="D890" s="18" t="s">
        <v>13</v>
      </c>
      <c r="E890" s="6">
        <v>5.9635416666666669E-4</v>
      </c>
      <c r="F890" s="19">
        <v>55.13</v>
      </c>
      <c r="G890" s="5"/>
    </row>
    <row r="891" spans="1:7" x14ac:dyDescent="0.25">
      <c r="A891" s="15">
        <v>1</v>
      </c>
      <c r="B891" s="16" t="s">
        <v>660</v>
      </c>
      <c r="C891" s="17">
        <v>34</v>
      </c>
      <c r="D891" s="18" t="s">
        <v>13</v>
      </c>
      <c r="E891" s="6">
        <v>5.944907407407407E-4</v>
      </c>
      <c r="F891" s="19">
        <v>55.3</v>
      </c>
      <c r="G891" s="5"/>
    </row>
    <row r="892" spans="1:7" x14ac:dyDescent="0.25">
      <c r="A892" s="15">
        <v>1</v>
      </c>
      <c r="B892" s="16" t="s">
        <v>660</v>
      </c>
      <c r="C892" s="17">
        <v>34</v>
      </c>
      <c r="D892" s="18" t="s">
        <v>13</v>
      </c>
      <c r="E892" s="6">
        <v>5.8990740740740737E-4</v>
      </c>
      <c r="F892" s="19">
        <v>55.73</v>
      </c>
      <c r="G892" s="5"/>
    </row>
    <row r="893" spans="1:7" x14ac:dyDescent="0.25">
      <c r="A893" s="15">
        <v>1</v>
      </c>
      <c r="B893" s="16" t="s">
        <v>660</v>
      </c>
      <c r="C893" s="17">
        <v>34</v>
      </c>
      <c r="D893" s="18" t="s">
        <v>13</v>
      </c>
      <c r="E893" s="6">
        <v>5.8989583333333322E-4</v>
      </c>
      <c r="F893" s="19">
        <v>55.73</v>
      </c>
      <c r="G893" s="5"/>
    </row>
    <row r="894" spans="1:7" x14ac:dyDescent="0.25">
      <c r="A894" s="15">
        <v>1</v>
      </c>
      <c r="B894" s="16" t="s">
        <v>660</v>
      </c>
      <c r="C894" s="17">
        <v>34</v>
      </c>
      <c r="D894" s="18" t="s">
        <v>13</v>
      </c>
      <c r="E894" s="6">
        <v>6.2344907407407412E-4</v>
      </c>
      <c r="F894" s="19">
        <v>52.73</v>
      </c>
      <c r="G894" s="5"/>
    </row>
    <row r="895" spans="1:7" x14ac:dyDescent="0.25">
      <c r="A895" s="15">
        <v>1</v>
      </c>
      <c r="B895" s="16" t="s">
        <v>660</v>
      </c>
      <c r="C895" s="17">
        <v>34</v>
      </c>
      <c r="D895" s="18" t="s">
        <v>13</v>
      </c>
      <c r="E895" s="6">
        <v>7.0031249999999998E-4</v>
      </c>
      <c r="F895" s="19">
        <v>46.94</v>
      </c>
      <c r="G895" s="5"/>
    </row>
    <row r="896" spans="1:7" x14ac:dyDescent="0.25">
      <c r="A896" s="15">
        <v>1</v>
      </c>
      <c r="B896" s="16" t="s">
        <v>660</v>
      </c>
      <c r="C896" s="17">
        <v>34</v>
      </c>
      <c r="D896" s="18" t="s">
        <v>13</v>
      </c>
      <c r="E896" s="6">
        <v>6.9615740740740738E-4</v>
      </c>
      <c r="F896" s="19">
        <v>47.22</v>
      </c>
      <c r="G896" s="5"/>
    </row>
    <row r="897" spans="1:7" x14ac:dyDescent="0.25">
      <c r="A897" s="15">
        <v>1</v>
      </c>
      <c r="B897" s="16" t="s">
        <v>660</v>
      </c>
      <c r="C897" s="17">
        <v>34</v>
      </c>
      <c r="D897" s="18" t="s">
        <v>13</v>
      </c>
      <c r="E897" s="6">
        <v>5.995138888888889E-4</v>
      </c>
      <c r="F897" s="19">
        <v>54.84</v>
      </c>
      <c r="G897" s="5"/>
    </row>
    <row r="898" spans="1:7" x14ac:dyDescent="0.25">
      <c r="A898" s="15">
        <v>1</v>
      </c>
      <c r="B898" s="16" t="s">
        <v>660</v>
      </c>
      <c r="C898" s="17">
        <v>34</v>
      </c>
      <c r="D898" s="18" t="s">
        <v>13</v>
      </c>
      <c r="E898" s="6">
        <v>6.3804398148148151E-4</v>
      </c>
      <c r="F898" s="19">
        <v>51.52</v>
      </c>
      <c r="G898" s="5"/>
    </row>
    <row r="899" spans="1:7" x14ac:dyDescent="0.25">
      <c r="A899" s="15">
        <v>1</v>
      </c>
      <c r="B899" s="16" t="s">
        <v>660</v>
      </c>
      <c r="C899" s="17">
        <v>34</v>
      </c>
      <c r="D899" s="18" t="s">
        <v>13</v>
      </c>
      <c r="E899" s="6">
        <v>5.8719907407407408E-4</v>
      </c>
      <c r="F899" s="19">
        <v>55.99</v>
      </c>
      <c r="G899" s="5"/>
    </row>
    <row r="900" spans="1:7" x14ac:dyDescent="0.25">
      <c r="A900" s="15">
        <v>1</v>
      </c>
      <c r="B900" s="16" t="s">
        <v>660</v>
      </c>
      <c r="C900" s="17">
        <v>34</v>
      </c>
      <c r="D900" s="18" t="s">
        <v>13</v>
      </c>
      <c r="E900" s="6">
        <v>5.8781250000000001E-4</v>
      </c>
      <c r="F900" s="19">
        <v>55.93</v>
      </c>
      <c r="G900" s="5"/>
    </row>
    <row r="901" spans="1:7" x14ac:dyDescent="0.25">
      <c r="A901" s="15">
        <v>1</v>
      </c>
      <c r="B901" s="16" t="s">
        <v>660</v>
      </c>
      <c r="C901" s="17">
        <v>34</v>
      </c>
      <c r="D901" s="18" t="s">
        <v>13</v>
      </c>
      <c r="E901" s="6">
        <v>5.9016203703703704E-4</v>
      </c>
      <c r="F901" s="19">
        <v>55.71</v>
      </c>
      <c r="G901" s="5"/>
    </row>
    <row r="902" spans="1:7" x14ac:dyDescent="0.25">
      <c r="A902" s="15">
        <v>1</v>
      </c>
      <c r="B902" s="16" t="s">
        <v>660</v>
      </c>
      <c r="C902" s="17">
        <v>34</v>
      </c>
      <c r="D902" s="18" t="s">
        <v>13</v>
      </c>
      <c r="E902" s="6">
        <v>6.1247685185185179E-4</v>
      </c>
      <c r="F902" s="19">
        <v>53.68</v>
      </c>
      <c r="G902" s="5"/>
    </row>
    <row r="903" spans="1:7" x14ac:dyDescent="0.25">
      <c r="A903" s="15">
        <v>1</v>
      </c>
      <c r="B903" s="16" t="s">
        <v>660</v>
      </c>
      <c r="C903" s="17">
        <v>34</v>
      </c>
      <c r="D903" s="18" t="s">
        <v>13</v>
      </c>
      <c r="E903" s="6">
        <v>5.9168981481481475E-4</v>
      </c>
      <c r="F903" s="19">
        <v>55.56</v>
      </c>
      <c r="G903" s="5"/>
    </row>
    <row r="904" spans="1:7" x14ac:dyDescent="0.25">
      <c r="A904" s="15">
        <v>1</v>
      </c>
      <c r="B904" s="16" t="s">
        <v>660</v>
      </c>
      <c r="C904" s="17">
        <v>34</v>
      </c>
      <c r="D904" s="18" t="s">
        <v>13</v>
      </c>
      <c r="E904" s="6">
        <v>5.9364583333333329E-4</v>
      </c>
      <c r="F904" s="19">
        <v>55.38</v>
      </c>
      <c r="G904" s="5"/>
    </row>
    <row r="905" spans="1:7" x14ac:dyDescent="0.25">
      <c r="A905" s="15">
        <v>1</v>
      </c>
      <c r="B905" s="16" t="s">
        <v>660</v>
      </c>
      <c r="C905" s="17">
        <v>34</v>
      </c>
      <c r="D905" s="18" t="s">
        <v>13</v>
      </c>
      <c r="E905" s="6">
        <v>5.9028935185185183E-4</v>
      </c>
      <c r="F905" s="19">
        <v>55.69</v>
      </c>
      <c r="G905" s="5"/>
    </row>
    <row r="906" spans="1:7" x14ac:dyDescent="0.25">
      <c r="A906" s="15">
        <v>1</v>
      </c>
      <c r="B906" s="16" t="s">
        <v>660</v>
      </c>
      <c r="C906" s="17">
        <v>34</v>
      </c>
      <c r="D906" s="18" t="s">
        <v>13</v>
      </c>
      <c r="E906" s="6">
        <v>5.9644675925925924E-4</v>
      </c>
      <c r="F906" s="19">
        <v>55.12</v>
      </c>
      <c r="G906" s="5"/>
    </row>
    <row r="907" spans="1:7" x14ac:dyDescent="0.25">
      <c r="A907" s="15">
        <v>1</v>
      </c>
      <c r="B907" s="16" t="s">
        <v>660</v>
      </c>
      <c r="C907" s="17">
        <v>34</v>
      </c>
      <c r="D907" s="18" t="s">
        <v>13</v>
      </c>
      <c r="E907" s="6">
        <v>6.3105324074074073E-4</v>
      </c>
      <c r="F907" s="19">
        <v>52.1</v>
      </c>
      <c r="G907" s="5"/>
    </row>
    <row r="908" spans="1:7" x14ac:dyDescent="0.25">
      <c r="A908" s="15">
        <v>1</v>
      </c>
      <c r="B908" s="16" t="s">
        <v>660</v>
      </c>
      <c r="C908" s="17">
        <v>34</v>
      </c>
      <c r="D908" s="18" t="s">
        <v>13</v>
      </c>
      <c r="E908" s="6">
        <v>5.9722222222222219E-4</v>
      </c>
      <c r="F908" s="19">
        <v>55.05</v>
      </c>
      <c r="G908" s="5"/>
    </row>
    <row r="909" spans="1:7" x14ac:dyDescent="0.25">
      <c r="A909" s="15">
        <v>1</v>
      </c>
      <c r="B909" s="16" t="s">
        <v>660</v>
      </c>
      <c r="C909" s="17">
        <v>34</v>
      </c>
      <c r="D909" s="18" t="s">
        <v>13</v>
      </c>
      <c r="E909" s="6">
        <v>6.1215277777777776E-4</v>
      </c>
      <c r="F909" s="19">
        <v>53.7</v>
      </c>
      <c r="G909" s="5"/>
    </row>
    <row r="910" spans="1:7" x14ac:dyDescent="0.25">
      <c r="A910" s="15">
        <v>1</v>
      </c>
      <c r="B910" s="16" t="s">
        <v>660</v>
      </c>
      <c r="C910" s="17">
        <v>34</v>
      </c>
      <c r="D910" s="18" t="s">
        <v>13</v>
      </c>
      <c r="E910" s="6">
        <v>5.9157407407407412E-4</v>
      </c>
      <c r="F910" s="19">
        <v>55.57</v>
      </c>
      <c r="G910" s="5"/>
    </row>
    <row r="911" spans="1:7" x14ac:dyDescent="0.25">
      <c r="A911" s="15">
        <v>1</v>
      </c>
      <c r="B911" s="16" t="s">
        <v>660</v>
      </c>
      <c r="C911" s="17">
        <v>34</v>
      </c>
      <c r="D911" s="18" t="s">
        <v>13</v>
      </c>
      <c r="E911" s="6">
        <v>6.2142361111111111E-4</v>
      </c>
      <c r="F911" s="19">
        <v>52.9</v>
      </c>
      <c r="G911" s="5"/>
    </row>
    <row r="912" spans="1:7" x14ac:dyDescent="0.25">
      <c r="A912" s="15">
        <v>1</v>
      </c>
      <c r="B912" s="16" t="s">
        <v>660</v>
      </c>
      <c r="C912" s="17">
        <v>34</v>
      </c>
      <c r="D912" s="18" t="s">
        <v>13</v>
      </c>
      <c r="E912" s="6">
        <v>5.9434027777777773E-4</v>
      </c>
      <c r="F912" s="19">
        <v>55.31</v>
      </c>
      <c r="G912" s="5"/>
    </row>
    <row r="913" spans="1:7" x14ac:dyDescent="0.25">
      <c r="A913" s="15">
        <v>1</v>
      </c>
      <c r="B913" s="16" t="s">
        <v>660</v>
      </c>
      <c r="C913" s="17">
        <v>34</v>
      </c>
      <c r="D913" s="18" t="s">
        <v>13</v>
      </c>
      <c r="E913" s="6">
        <v>5.9700231481481486E-4</v>
      </c>
      <c r="F913" s="19">
        <v>55.07</v>
      </c>
      <c r="G913" s="5"/>
    </row>
    <row r="914" spans="1:7" x14ac:dyDescent="0.25">
      <c r="A914" s="15">
        <v>1</v>
      </c>
      <c r="B914" s="16" t="s">
        <v>660</v>
      </c>
      <c r="C914" s="17">
        <v>34</v>
      </c>
      <c r="D914" s="18" t="s">
        <v>13</v>
      </c>
      <c r="E914" s="6">
        <v>5.9155092592592592E-4</v>
      </c>
      <c r="F914" s="19">
        <v>55.57</v>
      </c>
      <c r="G914" s="5"/>
    </row>
    <row r="915" spans="1:7" x14ac:dyDescent="0.25">
      <c r="A915" s="15">
        <v>1</v>
      </c>
      <c r="B915" s="16" t="s">
        <v>660</v>
      </c>
      <c r="C915" s="17">
        <v>34</v>
      </c>
      <c r="D915" s="18" t="s">
        <v>13</v>
      </c>
      <c r="E915" s="6">
        <v>5.8741898148148141E-4</v>
      </c>
      <c r="F915" s="19">
        <v>55.97</v>
      </c>
      <c r="G915" s="5"/>
    </row>
    <row r="916" spans="1:7" x14ac:dyDescent="0.25">
      <c r="A916" s="15">
        <v>1</v>
      </c>
      <c r="B916" s="16" t="s">
        <v>660</v>
      </c>
      <c r="C916" s="17">
        <v>34</v>
      </c>
      <c r="D916" s="18" t="s">
        <v>13</v>
      </c>
      <c r="E916" s="6">
        <v>5.9370370370370371E-4</v>
      </c>
      <c r="F916" s="19">
        <v>55.37</v>
      </c>
      <c r="G916" s="5"/>
    </row>
    <row r="917" spans="1:7" x14ac:dyDescent="0.25">
      <c r="A917" s="15">
        <v>1</v>
      </c>
      <c r="B917" s="16" t="s">
        <v>660</v>
      </c>
      <c r="C917" s="17">
        <v>34</v>
      </c>
      <c r="D917" s="18" t="s">
        <v>13</v>
      </c>
      <c r="E917" s="6">
        <v>5.9384259259259253E-4</v>
      </c>
      <c r="F917" s="19">
        <v>55.36</v>
      </c>
      <c r="G917" s="5"/>
    </row>
    <row r="918" spans="1:7" x14ac:dyDescent="0.25">
      <c r="A918" s="15">
        <v>1</v>
      </c>
      <c r="B918" s="16" t="s">
        <v>65</v>
      </c>
      <c r="C918" s="17">
        <v>34</v>
      </c>
      <c r="D918" s="18" t="s">
        <v>41</v>
      </c>
      <c r="E918" s="6">
        <v>1.4481712962962964E-3</v>
      </c>
      <c r="F918" s="19">
        <v>22.7</v>
      </c>
      <c r="G918" s="5"/>
    </row>
    <row r="919" spans="1:7" x14ac:dyDescent="0.25">
      <c r="A919" s="15">
        <v>1</v>
      </c>
      <c r="B919" s="16" t="s">
        <v>65</v>
      </c>
      <c r="C919" s="17">
        <v>34</v>
      </c>
      <c r="D919" s="18" t="s">
        <v>41</v>
      </c>
      <c r="E919" s="6">
        <v>6.2835648148148137E-4</v>
      </c>
      <c r="F919" s="19">
        <v>52.32</v>
      </c>
      <c r="G919" s="5"/>
    </row>
    <row r="920" spans="1:7" x14ac:dyDescent="0.25">
      <c r="A920">
        <v>1</v>
      </c>
      <c r="B920" t="s">
        <v>65</v>
      </c>
      <c r="C920">
        <v>34</v>
      </c>
      <c r="D920" t="s">
        <v>41</v>
      </c>
      <c r="E920">
        <v>6.0063657407407407E-4</v>
      </c>
      <c r="F920">
        <v>54.73</v>
      </c>
    </row>
    <row r="921" spans="1:7" x14ac:dyDescent="0.25">
      <c r="A921">
        <v>1</v>
      </c>
      <c r="B921" t="s">
        <v>65</v>
      </c>
      <c r="C921">
        <v>34</v>
      </c>
      <c r="D921" t="s">
        <v>41</v>
      </c>
      <c r="E921">
        <v>6.0442129629629637E-4</v>
      </c>
      <c r="F921">
        <v>54.39</v>
      </c>
    </row>
    <row r="922" spans="1:7" x14ac:dyDescent="0.25">
      <c r="A922">
        <v>1</v>
      </c>
      <c r="B922" t="s">
        <v>65</v>
      </c>
      <c r="C922">
        <v>34</v>
      </c>
      <c r="D922" t="s">
        <v>41</v>
      </c>
      <c r="E922">
        <v>6.1203703703703713E-4</v>
      </c>
      <c r="F922">
        <v>53.71</v>
      </c>
    </row>
    <row r="923" spans="1:7" x14ac:dyDescent="0.25">
      <c r="A923">
        <v>1</v>
      </c>
      <c r="B923" t="s">
        <v>65</v>
      </c>
      <c r="C923">
        <v>34</v>
      </c>
      <c r="D923" t="s">
        <v>41</v>
      </c>
      <c r="E923">
        <v>5.9259259259259258E-4</v>
      </c>
      <c r="F923">
        <v>55.48</v>
      </c>
    </row>
    <row r="924" spans="1:7" x14ac:dyDescent="0.25">
      <c r="A924">
        <v>1</v>
      </c>
      <c r="B924" t="s">
        <v>65</v>
      </c>
      <c r="C924">
        <v>34</v>
      </c>
      <c r="D924" t="s">
        <v>41</v>
      </c>
      <c r="E924">
        <v>5.9270833333333332E-4</v>
      </c>
      <c r="F924">
        <v>55.47</v>
      </c>
    </row>
    <row r="925" spans="1:7" x14ac:dyDescent="0.25">
      <c r="A925">
        <v>1</v>
      </c>
      <c r="B925" t="s">
        <v>65</v>
      </c>
      <c r="C925">
        <v>34</v>
      </c>
      <c r="D925" t="s">
        <v>41</v>
      </c>
      <c r="E925">
        <v>8.8724537037037038E-4</v>
      </c>
      <c r="F925">
        <v>37.049999999999997</v>
      </c>
    </row>
    <row r="926" spans="1:7" x14ac:dyDescent="0.25">
      <c r="A926">
        <v>1</v>
      </c>
      <c r="B926" t="s">
        <v>65</v>
      </c>
      <c r="C926">
        <v>34</v>
      </c>
      <c r="D926" t="s">
        <v>41</v>
      </c>
      <c r="E926">
        <v>6.0074074074074077E-4</v>
      </c>
      <c r="F926">
        <v>54.72</v>
      </c>
    </row>
    <row r="927" spans="1:7" x14ac:dyDescent="0.25">
      <c r="A927">
        <v>1</v>
      </c>
      <c r="B927" t="s">
        <v>65</v>
      </c>
      <c r="C927">
        <v>34</v>
      </c>
      <c r="D927" t="s">
        <v>41</v>
      </c>
      <c r="E927">
        <v>6.0326388888888897E-4</v>
      </c>
      <c r="F927">
        <v>54.5</v>
      </c>
    </row>
    <row r="928" spans="1:7" x14ac:dyDescent="0.25">
      <c r="A928">
        <v>1</v>
      </c>
      <c r="B928" t="s">
        <v>65</v>
      </c>
      <c r="C928">
        <v>34</v>
      </c>
      <c r="D928" t="s">
        <v>41</v>
      </c>
      <c r="E928">
        <v>5.9143518518518518E-4</v>
      </c>
      <c r="F928">
        <v>55.59</v>
      </c>
    </row>
    <row r="929" spans="1:6" x14ac:dyDescent="0.25">
      <c r="A929">
        <v>1</v>
      </c>
      <c r="B929" t="s">
        <v>65</v>
      </c>
      <c r="C929">
        <v>34</v>
      </c>
      <c r="D929" t="s">
        <v>41</v>
      </c>
      <c r="E929">
        <v>5.9290509259259246E-4</v>
      </c>
      <c r="F929">
        <v>55.45</v>
      </c>
    </row>
    <row r="930" spans="1:6" x14ac:dyDescent="0.25">
      <c r="A930">
        <v>1</v>
      </c>
      <c r="B930" t="s">
        <v>65</v>
      </c>
      <c r="C930">
        <v>34</v>
      </c>
      <c r="D930" t="s">
        <v>41</v>
      </c>
      <c r="E930">
        <v>5.9388888888888892E-4</v>
      </c>
      <c r="F930">
        <v>55.36</v>
      </c>
    </row>
    <row r="931" spans="1:6" x14ac:dyDescent="0.25">
      <c r="A931">
        <v>1</v>
      </c>
      <c r="B931" t="s">
        <v>65</v>
      </c>
      <c r="C931">
        <v>34</v>
      </c>
      <c r="D931" t="s">
        <v>41</v>
      </c>
      <c r="E931">
        <v>5.9364583333333329E-4</v>
      </c>
      <c r="F931">
        <v>55.38</v>
      </c>
    </row>
    <row r="932" spans="1:6" x14ac:dyDescent="0.25">
      <c r="A932">
        <v>1</v>
      </c>
      <c r="B932" t="s">
        <v>65</v>
      </c>
      <c r="C932">
        <v>34</v>
      </c>
      <c r="D932" t="s">
        <v>41</v>
      </c>
      <c r="E932">
        <v>6.2150462962962962E-4</v>
      </c>
      <c r="F932">
        <v>52.9</v>
      </c>
    </row>
    <row r="933" spans="1:6" x14ac:dyDescent="0.25">
      <c r="A933">
        <v>1</v>
      </c>
      <c r="B933" t="s">
        <v>65</v>
      </c>
      <c r="C933">
        <v>34</v>
      </c>
      <c r="D933" t="s">
        <v>41</v>
      </c>
      <c r="E933">
        <v>5.930439814814815E-4</v>
      </c>
      <c r="F933">
        <v>55.43</v>
      </c>
    </row>
    <row r="934" spans="1:6" x14ac:dyDescent="0.25">
      <c r="A934">
        <v>1</v>
      </c>
      <c r="B934" t="s">
        <v>65</v>
      </c>
      <c r="C934">
        <v>34</v>
      </c>
      <c r="D934" t="s">
        <v>41</v>
      </c>
      <c r="E934">
        <v>5.8847222222222222E-4</v>
      </c>
      <c r="F934">
        <v>55.86</v>
      </c>
    </row>
    <row r="935" spans="1:6" x14ac:dyDescent="0.25">
      <c r="A935">
        <v>1</v>
      </c>
      <c r="B935" t="s">
        <v>65</v>
      </c>
      <c r="C935">
        <v>34</v>
      </c>
      <c r="D935" t="s">
        <v>41</v>
      </c>
      <c r="E935">
        <v>5.8962962962962973E-4</v>
      </c>
      <c r="F935">
        <v>55.76</v>
      </c>
    </row>
    <row r="936" spans="1:6" x14ac:dyDescent="0.25">
      <c r="A936">
        <v>1</v>
      </c>
      <c r="B936" t="s">
        <v>65</v>
      </c>
      <c r="C936">
        <v>34</v>
      </c>
      <c r="D936" t="s">
        <v>41</v>
      </c>
      <c r="E936">
        <v>5.8940972222222218E-4</v>
      </c>
      <c r="F936">
        <v>55.78</v>
      </c>
    </row>
    <row r="937" spans="1:6" x14ac:dyDescent="0.25">
      <c r="A937">
        <v>1</v>
      </c>
      <c r="B937" t="s">
        <v>65</v>
      </c>
      <c r="C937">
        <v>34</v>
      </c>
      <c r="D937" t="s">
        <v>41</v>
      </c>
      <c r="E937">
        <v>6.0128472222222224E-4</v>
      </c>
      <c r="F937">
        <v>54.67</v>
      </c>
    </row>
    <row r="938" spans="1:6" x14ac:dyDescent="0.25">
      <c r="A938">
        <v>1</v>
      </c>
      <c r="B938" t="s">
        <v>65</v>
      </c>
      <c r="C938">
        <v>34</v>
      </c>
      <c r="D938" t="s">
        <v>41</v>
      </c>
      <c r="E938">
        <v>6.0143518518518521E-4</v>
      </c>
      <c r="F938">
        <v>54.66</v>
      </c>
    </row>
    <row r="939" spans="1:6" x14ac:dyDescent="0.25">
      <c r="A939">
        <v>1</v>
      </c>
      <c r="B939" t="s">
        <v>65</v>
      </c>
      <c r="C939">
        <v>34</v>
      </c>
      <c r="D939" t="s">
        <v>41</v>
      </c>
      <c r="E939">
        <v>5.887847222222222E-4</v>
      </c>
      <c r="F939">
        <v>55.84</v>
      </c>
    </row>
    <row r="940" spans="1:6" x14ac:dyDescent="0.25">
      <c r="A940">
        <v>1</v>
      </c>
      <c r="B940" t="s">
        <v>65</v>
      </c>
      <c r="C940">
        <v>34</v>
      </c>
      <c r="D940" t="s">
        <v>41</v>
      </c>
      <c r="E940">
        <v>5.878356481481482E-4</v>
      </c>
      <c r="F940">
        <v>55.93</v>
      </c>
    </row>
    <row r="941" spans="1:6" x14ac:dyDescent="0.25">
      <c r="A941">
        <v>1</v>
      </c>
      <c r="B941" t="s">
        <v>65</v>
      </c>
      <c r="C941">
        <v>34</v>
      </c>
      <c r="D941" t="s">
        <v>41</v>
      </c>
      <c r="E941">
        <v>5.9458333333333336E-4</v>
      </c>
      <c r="F941">
        <v>55.29</v>
      </c>
    </row>
    <row r="942" spans="1:6" x14ac:dyDescent="0.25">
      <c r="A942">
        <v>1</v>
      </c>
      <c r="B942" t="s">
        <v>65</v>
      </c>
      <c r="C942">
        <v>34</v>
      </c>
      <c r="D942" t="s">
        <v>41</v>
      </c>
      <c r="E942">
        <v>5.957523148148148E-4</v>
      </c>
      <c r="F942">
        <v>55.18</v>
      </c>
    </row>
    <row r="943" spans="1:6" x14ac:dyDescent="0.25">
      <c r="A943">
        <v>1</v>
      </c>
      <c r="B943" t="s">
        <v>65</v>
      </c>
      <c r="C943">
        <v>34</v>
      </c>
      <c r="D943" t="s">
        <v>41</v>
      </c>
      <c r="E943">
        <v>6.0410879629629627E-4</v>
      </c>
      <c r="F943">
        <v>54.42</v>
      </c>
    </row>
    <row r="944" spans="1:6" x14ac:dyDescent="0.25">
      <c r="A944">
        <v>1</v>
      </c>
      <c r="B944" t="s">
        <v>65</v>
      </c>
      <c r="C944">
        <v>34</v>
      </c>
      <c r="D944" t="s">
        <v>41</v>
      </c>
      <c r="E944">
        <v>6.4068287037037034E-4</v>
      </c>
      <c r="F944">
        <v>51.31</v>
      </c>
    </row>
    <row r="945" spans="1:6" x14ac:dyDescent="0.25">
      <c r="A945">
        <v>1</v>
      </c>
      <c r="B945" t="s">
        <v>65</v>
      </c>
      <c r="C945">
        <v>34</v>
      </c>
      <c r="D945" t="s">
        <v>41</v>
      </c>
      <c r="E945">
        <v>6.9665509259259257E-4</v>
      </c>
      <c r="F945">
        <v>47.19</v>
      </c>
    </row>
    <row r="946" spans="1:6" x14ac:dyDescent="0.25">
      <c r="A946">
        <v>1</v>
      </c>
      <c r="B946" t="s">
        <v>65</v>
      </c>
      <c r="C946">
        <v>34</v>
      </c>
      <c r="D946" t="s">
        <v>41</v>
      </c>
      <c r="E946">
        <v>5.9640046296296296E-4</v>
      </c>
      <c r="F946">
        <v>55.12</v>
      </c>
    </row>
    <row r="947" spans="1:6" x14ac:dyDescent="0.25">
      <c r="A947">
        <v>1</v>
      </c>
      <c r="B947" t="s">
        <v>65</v>
      </c>
      <c r="C947">
        <v>34</v>
      </c>
      <c r="D947" t="s">
        <v>41</v>
      </c>
      <c r="E947">
        <v>5.9048611111111118E-4</v>
      </c>
      <c r="F947">
        <v>55.67</v>
      </c>
    </row>
    <row r="948" spans="1:6" x14ac:dyDescent="0.25">
      <c r="A948">
        <v>1</v>
      </c>
      <c r="B948" t="s">
        <v>65</v>
      </c>
      <c r="C948">
        <v>34</v>
      </c>
      <c r="D948" t="s">
        <v>41</v>
      </c>
      <c r="E948">
        <v>5.9185185185185187E-4</v>
      </c>
      <c r="F948">
        <v>55.55</v>
      </c>
    </row>
    <row r="949" spans="1:6" x14ac:dyDescent="0.25">
      <c r="A949">
        <v>1</v>
      </c>
      <c r="B949" t="s">
        <v>65</v>
      </c>
      <c r="C949">
        <v>34</v>
      </c>
      <c r="D949" t="s">
        <v>41</v>
      </c>
      <c r="E949">
        <v>6.0149305555555553E-4</v>
      </c>
      <c r="F949">
        <v>54.66</v>
      </c>
    </row>
    <row r="950" spans="1:6" x14ac:dyDescent="0.25">
      <c r="A950">
        <v>1</v>
      </c>
      <c r="B950" t="s">
        <v>65</v>
      </c>
      <c r="C950">
        <v>34</v>
      </c>
      <c r="D950" t="s">
        <v>41</v>
      </c>
      <c r="E950">
        <v>5.9090277777777776E-4</v>
      </c>
      <c r="F950">
        <v>55.64</v>
      </c>
    </row>
    <row r="951" spans="1:6" x14ac:dyDescent="0.25">
      <c r="A951">
        <v>1</v>
      </c>
      <c r="B951" t="s">
        <v>65</v>
      </c>
      <c r="C951">
        <v>34</v>
      </c>
      <c r="D951" t="s">
        <v>41</v>
      </c>
      <c r="E951">
        <v>6.0149305555555553E-4</v>
      </c>
      <c r="F951">
        <v>54.66</v>
      </c>
    </row>
    <row r="952" spans="1:6" x14ac:dyDescent="0.25">
      <c r="A952">
        <v>1</v>
      </c>
      <c r="B952" t="s">
        <v>66</v>
      </c>
      <c r="C952">
        <v>33</v>
      </c>
      <c r="D952" t="s">
        <v>45</v>
      </c>
      <c r="E952">
        <v>1.4111805555555553E-3</v>
      </c>
      <c r="F952">
        <v>23.3</v>
      </c>
    </row>
    <row r="953" spans="1:6" x14ac:dyDescent="0.25">
      <c r="A953">
        <v>1</v>
      </c>
      <c r="B953" t="s">
        <v>66</v>
      </c>
      <c r="C953">
        <v>33</v>
      </c>
      <c r="D953" t="s">
        <v>45</v>
      </c>
      <c r="E953">
        <v>6.3486111111111111E-4</v>
      </c>
      <c r="F953">
        <v>51.78</v>
      </c>
    </row>
    <row r="954" spans="1:6" x14ac:dyDescent="0.25">
      <c r="A954">
        <v>1</v>
      </c>
      <c r="B954" t="s">
        <v>66</v>
      </c>
      <c r="C954">
        <v>33</v>
      </c>
      <c r="D954" t="s">
        <v>45</v>
      </c>
      <c r="E954">
        <v>5.9986111111111112E-4</v>
      </c>
      <c r="F954">
        <v>54.8</v>
      </c>
    </row>
    <row r="955" spans="1:6" x14ac:dyDescent="0.25">
      <c r="A955">
        <v>1</v>
      </c>
      <c r="B955" t="s">
        <v>66</v>
      </c>
      <c r="C955">
        <v>33</v>
      </c>
      <c r="D955" t="s">
        <v>45</v>
      </c>
      <c r="E955">
        <v>6.0223379629629624E-4</v>
      </c>
      <c r="F955">
        <v>54.59</v>
      </c>
    </row>
    <row r="956" spans="1:6" x14ac:dyDescent="0.25">
      <c r="A956">
        <v>1</v>
      </c>
      <c r="B956" t="s">
        <v>66</v>
      </c>
      <c r="C956">
        <v>33</v>
      </c>
      <c r="D956" t="s">
        <v>45</v>
      </c>
      <c r="E956">
        <v>6.0660879629629639E-4</v>
      </c>
      <c r="F956">
        <v>54.19</v>
      </c>
    </row>
    <row r="957" spans="1:6" x14ac:dyDescent="0.25">
      <c r="A957">
        <v>1</v>
      </c>
      <c r="B957" t="s">
        <v>66</v>
      </c>
      <c r="C957">
        <v>33</v>
      </c>
      <c r="D957" t="s">
        <v>45</v>
      </c>
      <c r="E957">
        <v>5.9833333333333331E-4</v>
      </c>
      <c r="F957">
        <v>54.94</v>
      </c>
    </row>
    <row r="958" spans="1:6" x14ac:dyDescent="0.25">
      <c r="A958">
        <v>1</v>
      </c>
      <c r="B958" t="s">
        <v>66</v>
      </c>
      <c r="C958">
        <v>33</v>
      </c>
      <c r="D958" t="s">
        <v>45</v>
      </c>
      <c r="E958">
        <v>5.9468750000000006E-4</v>
      </c>
      <c r="F958">
        <v>55.28</v>
      </c>
    </row>
    <row r="959" spans="1:6" x14ac:dyDescent="0.25">
      <c r="A959">
        <v>1</v>
      </c>
      <c r="B959" t="s">
        <v>66</v>
      </c>
      <c r="C959">
        <v>33</v>
      </c>
      <c r="D959" t="s">
        <v>45</v>
      </c>
      <c r="E959">
        <v>5.9024305555555555E-4</v>
      </c>
      <c r="F959">
        <v>55.7</v>
      </c>
    </row>
    <row r="960" spans="1:6" x14ac:dyDescent="0.25">
      <c r="A960">
        <v>1</v>
      </c>
      <c r="B960" t="s">
        <v>66</v>
      </c>
      <c r="C960">
        <v>33</v>
      </c>
      <c r="D960" t="s">
        <v>45</v>
      </c>
      <c r="E960">
        <v>5.9232638888888887E-4</v>
      </c>
      <c r="F960">
        <v>55.5</v>
      </c>
    </row>
    <row r="961" spans="1:6" x14ac:dyDescent="0.25">
      <c r="A961">
        <v>1</v>
      </c>
      <c r="B961" t="s">
        <v>66</v>
      </c>
      <c r="C961">
        <v>33</v>
      </c>
      <c r="D961" t="s">
        <v>45</v>
      </c>
      <c r="E961">
        <v>5.9185185185185187E-4</v>
      </c>
      <c r="F961">
        <v>55.55</v>
      </c>
    </row>
    <row r="962" spans="1:6" x14ac:dyDescent="0.25">
      <c r="A962">
        <v>1</v>
      </c>
      <c r="B962" t="s">
        <v>66</v>
      </c>
      <c r="C962">
        <v>33</v>
      </c>
      <c r="D962" t="s">
        <v>45</v>
      </c>
      <c r="E962">
        <v>6.0436342592592584E-4</v>
      </c>
      <c r="F962">
        <v>54.4</v>
      </c>
    </row>
    <row r="963" spans="1:6" x14ac:dyDescent="0.25">
      <c r="A963">
        <v>1</v>
      </c>
      <c r="B963" t="s">
        <v>66</v>
      </c>
      <c r="C963">
        <v>33</v>
      </c>
      <c r="D963" t="s">
        <v>45</v>
      </c>
      <c r="E963">
        <v>7.1119212962962965E-4</v>
      </c>
      <c r="F963">
        <v>46.23</v>
      </c>
    </row>
    <row r="964" spans="1:6" x14ac:dyDescent="0.25">
      <c r="A964">
        <v>1</v>
      </c>
      <c r="B964" t="s">
        <v>66</v>
      </c>
      <c r="C964">
        <v>33</v>
      </c>
      <c r="D964" t="s">
        <v>45</v>
      </c>
      <c r="E964">
        <v>6.6120370370370378E-4</v>
      </c>
      <c r="F964">
        <v>49.72</v>
      </c>
    </row>
    <row r="965" spans="1:6" x14ac:dyDescent="0.25">
      <c r="A965">
        <v>1</v>
      </c>
      <c r="B965" t="s">
        <v>66</v>
      </c>
      <c r="C965">
        <v>33</v>
      </c>
      <c r="D965" t="s">
        <v>45</v>
      </c>
      <c r="E965">
        <v>5.9797453703703705E-4</v>
      </c>
      <c r="F965">
        <v>54.98</v>
      </c>
    </row>
    <row r="966" spans="1:6" x14ac:dyDescent="0.25">
      <c r="A966">
        <v>1</v>
      </c>
      <c r="B966" t="s">
        <v>66</v>
      </c>
      <c r="C966">
        <v>33</v>
      </c>
      <c r="D966" t="s">
        <v>45</v>
      </c>
      <c r="E966">
        <v>5.95462962962963E-4</v>
      </c>
      <c r="F966">
        <v>55.21</v>
      </c>
    </row>
    <row r="967" spans="1:6" x14ac:dyDescent="0.25">
      <c r="A967">
        <v>1</v>
      </c>
      <c r="B967" t="s">
        <v>66</v>
      </c>
      <c r="C967">
        <v>33</v>
      </c>
      <c r="D967" t="s">
        <v>45</v>
      </c>
      <c r="E967">
        <v>6.0015046296296303E-4</v>
      </c>
      <c r="F967">
        <v>54.78</v>
      </c>
    </row>
    <row r="968" spans="1:6" x14ac:dyDescent="0.25">
      <c r="A968">
        <v>1</v>
      </c>
      <c r="B968" t="s">
        <v>66</v>
      </c>
      <c r="C968">
        <v>33</v>
      </c>
      <c r="D968" t="s">
        <v>45</v>
      </c>
      <c r="E968">
        <v>6.0750000000000008E-4</v>
      </c>
      <c r="F968">
        <v>54.12</v>
      </c>
    </row>
    <row r="969" spans="1:6" x14ac:dyDescent="0.25">
      <c r="A969">
        <v>1</v>
      </c>
      <c r="B969" t="s">
        <v>66</v>
      </c>
      <c r="C969">
        <v>33</v>
      </c>
      <c r="D969" t="s">
        <v>45</v>
      </c>
      <c r="E969">
        <v>5.9624999999999988E-4</v>
      </c>
      <c r="F969">
        <v>55.14</v>
      </c>
    </row>
    <row r="970" spans="1:6" x14ac:dyDescent="0.25">
      <c r="A970">
        <v>1</v>
      </c>
      <c r="B970" t="s">
        <v>66</v>
      </c>
      <c r="C970">
        <v>33</v>
      </c>
      <c r="D970" t="s">
        <v>45</v>
      </c>
      <c r="E970">
        <v>5.9469907407407399E-4</v>
      </c>
      <c r="F970">
        <v>55.28</v>
      </c>
    </row>
    <row r="971" spans="1:6" x14ac:dyDescent="0.25">
      <c r="A971">
        <v>1</v>
      </c>
      <c r="B971" t="s">
        <v>66</v>
      </c>
      <c r="C971">
        <v>33</v>
      </c>
      <c r="D971" t="s">
        <v>45</v>
      </c>
      <c r="E971">
        <v>6.0141203703703713E-4</v>
      </c>
      <c r="F971">
        <v>54.66</v>
      </c>
    </row>
    <row r="972" spans="1:6" x14ac:dyDescent="0.25">
      <c r="A972">
        <v>1</v>
      </c>
      <c r="B972" t="s">
        <v>66</v>
      </c>
      <c r="C972">
        <v>33</v>
      </c>
      <c r="D972" t="s">
        <v>45</v>
      </c>
      <c r="E972">
        <v>6.2459490740740748E-4</v>
      </c>
      <c r="F972">
        <v>52.63</v>
      </c>
    </row>
    <row r="973" spans="1:6" x14ac:dyDescent="0.25">
      <c r="A973">
        <v>1</v>
      </c>
      <c r="B973" t="s">
        <v>66</v>
      </c>
      <c r="C973">
        <v>33</v>
      </c>
      <c r="D973" t="s">
        <v>45</v>
      </c>
      <c r="E973">
        <v>5.9437499999999996E-4</v>
      </c>
      <c r="F973">
        <v>55.31</v>
      </c>
    </row>
    <row r="974" spans="1:6" x14ac:dyDescent="0.25">
      <c r="A974">
        <v>1</v>
      </c>
      <c r="B974" t="s">
        <v>66</v>
      </c>
      <c r="C974">
        <v>33</v>
      </c>
      <c r="D974" t="s">
        <v>45</v>
      </c>
      <c r="E974">
        <v>5.9817129629629641E-4</v>
      </c>
      <c r="F974">
        <v>54.96</v>
      </c>
    </row>
    <row r="975" spans="1:6" x14ac:dyDescent="0.25">
      <c r="A975">
        <v>1</v>
      </c>
      <c r="B975" t="s">
        <v>66</v>
      </c>
      <c r="C975">
        <v>33</v>
      </c>
      <c r="D975" t="s">
        <v>45</v>
      </c>
      <c r="E975">
        <v>5.9179398148148145E-4</v>
      </c>
      <c r="F975">
        <v>55.55</v>
      </c>
    </row>
    <row r="976" spans="1:6" x14ac:dyDescent="0.25">
      <c r="A976">
        <v>1</v>
      </c>
      <c r="B976" t="s">
        <v>66</v>
      </c>
      <c r="C976">
        <v>33</v>
      </c>
      <c r="D976" t="s">
        <v>45</v>
      </c>
      <c r="E976">
        <v>6.080092592592592E-4</v>
      </c>
      <c r="F976">
        <v>54.07</v>
      </c>
    </row>
    <row r="977" spans="1:6" x14ac:dyDescent="0.25">
      <c r="A977">
        <v>1</v>
      </c>
      <c r="B977" t="s">
        <v>66</v>
      </c>
      <c r="C977">
        <v>33</v>
      </c>
      <c r="D977" t="s">
        <v>45</v>
      </c>
      <c r="E977">
        <v>5.9752314814814813E-4</v>
      </c>
      <c r="F977">
        <v>55.02</v>
      </c>
    </row>
    <row r="978" spans="1:6" x14ac:dyDescent="0.25">
      <c r="A978">
        <v>1</v>
      </c>
      <c r="B978" t="s">
        <v>66</v>
      </c>
      <c r="C978">
        <v>33</v>
      </c>
      <c r="D978" t="s">
        <v>45</v>
      </c>
      <c r="E978">
        <v>5.9994212962962963E-4</v>
      </c>
      <c r="F978">
        <v>54.8</v>
      </c>
    </row>
    <row r="979" spans="1:6" x14ac:dyDescent="0.25">
      <c r="A979">
        <v>1</v>
      </c>
      <c r="B979" t="s">
        <v>66</v>
      </c>
      <c r="C979">
        <v>33</v>
      </c>
      <c r="D979" t="s">
        <v>45</v>
      </c>
      <c r="E979">
        <v>7.6015046296296291E-4</v>
      </c>
      <c r="F979">
        <v>43.25</v>
      </c>
    </row>
    <row r="980" spans="1:6" x14ac:dyDescent="0.25">
      <c r="A980">
        <v>1</v>
      </c>
      <c r="B980" t="s">
        <v>66</v>
      </c>
      <c r="C980">
        <v>33</v>
      </c>
      <c r="D980" t="s">
        <v>45</v>
      </c>
      <c r="E980">
        <v>5.9870370370370362E-4</v>
      </c>
      <c r="F980">
        <v>54.91</v>
      </c>
    </row>
    <row r="981" spans="1:6" x14ac:dyDescent="0.25">
      <c r="A981">
        <v>1</v>
      </c>
      <c r="B981" t="s">
        <v>66</v>
      </c>
      <c r="C981">
        <v>33</v>
      </c>
      <c r="D981" t="s">
        <v>45</v>
      </c>
      <c r="E981">
        <v>5.9119212962962966E-4</v>
      </c>
      <c r="F981">
        <v>55.61</v>
      </c>
    </row>
    <row r="982" spans="1:6" x14ac:dyDescent="0.25">
      <c r="A982">
        <v>1</v>
      </c>
      <c r="B982" t="s">
        <v>66</v>
      </c>
      <c r="C982">
        <v>33</v>
      </c>
      <c r="D982" t="s">
        <v>45</v>
      </c>
      <c r="E982">
        <v>6.1222222222222223E-4</v>
      </c>
      <c r="F982">
        <v>53.7</v>
      </c>
    </row>
    <row r="983" spans="1:6" x14ac:dyDescent="0.25">
      <c r="A983">
        <v>1</v>
      </c>
      <c r="B983" t="s">
        <v>66</v>
      </c>
      <c r="C983">
        <v>33</v>
      </c>
      <c r="D983" t="s">
        <v>45</v>
      </c>
      <c r="E983">
        <v>6.1807870370370369E-4</v>
      </c>
      <c r="F983">
        <v>53.19</v>
      </c>
    </row>
    <row r="984" spans="1:6" x14ac:dyDescent="0.25">
      <c r="A984">
        <v>1</v>
      </c>
      <c r="B984" t="s">
        <v>66</v>
      </c>
      <c r="C984">
        <v>33</v>
      </c>
      <c r="D984" t="s">
        <v>45</v>
      </c>
      <c r="E984">
        <v>7.3540509259259262E-4</v>
      </c>
      <c r="F984">
        <v>44.7</v>
      </c>
    </row>
    <row r="985" spans="1:6" x14ac:dyDescent="0.25">
      <c r="A985">
        <v>1</v>
      </c>
      <c r="B985" t="s">
        <v>53</v>
      </c>
      <c r="C985">
        <v>33</v>
      </c>
      <c r="D985" t="s">
        <v>37</v>
      </c>
      <c r="E985">
        <v>1.4713888888888886E-3</v>
      </c>
      <c r="F985">
        <v>22.34</v>
      </c>
    </row>
    <row r="986" spans="1:6" x14ac:dyDescent="0.25">
      <c r="A986">
        <v>1</v>
      </c>
      <c r="B986" t="s">
        <v>53</v>
      </c>
      <c r="C986">
        <v>33</v>
      </c>
      <c r="D986" t="s">
        <v>37</v>
      </c>
      <c r="E986">
        <v>6.46087962962963E-4</v>
      </c>
      <c r="F986">
        <v>50.88</v>
      </c>
    </row>
    <row r="987" spans="1:6" x14ac:dyDescent="0.25">
      <c r="A987">
        <v>1</v>
      </c>
      <c r="B987" t="s">
        <v>53</v>
      </c>
      <c r="C987">
        <v>33</v>
      </c>
      <c r="D987" t="s">
        <v>37</v>
      </c>
      <c r="E987">
        <v>6.1969907407407405E-4</v>
      </c>
      <c r="F987">
        <v>53.05</v>
      </c>
    </row>
    <row r="988" spans="1:6" x14ac:dyDescent="0.25">
      <c r="A988">
        <v>1</v>
      </c>
      <c r="B988" t="s">
        <v>53</v>
      </c>
      <c r="C988">
        <v>33</v>
      </c>
      <c r="D988" t="s">
        <v>37</v>
      </c>
      <c r="E988">
        <v>6.1701388888888895E-4</v>
      </c>
      <c r="F988">
        <v>53.28</v>
      </c>
    </row>
    <row r="989" spans="1:6" x14ac:dyDescent="0.25">
      <c r="A989">
        <v>1</v>
      </c>
      <c r="B989" t="s">
        <v>53</v>
      </c>
      <c r="C989">
        <v>33</v>
      </c>
      <c r="D989" t="s">
        <v>37</v>
      </c>
      <c r="E989">
        <v>6.2296296296296297E-4</v>
      </c>
      <c r="F989">
        <v>52.77</v>
      </c>
    </row>
    <row r="990" spans="1:6" x14ac:dyDescent="0.25">
      <c r="A990">
        <v>1</v>
      </c>
      <c r="B990" t="s">
        <v>53</v>
      </c>
      <c r="C990">
        <v>33</v>
      </c>
      <c r="D990" t="s">
        <v>37</v>
      </c>
      <c r="E990">
        <v>1.3783449074074073E-3</v>
      </c>
      <c r="F990">
        <v>23.85</v>
      </c>
    </row>
    <row r="991" spans="1:6" x14ac:dyDescent="0.25">
      <c r="A991">
        <v>1</v>
      </c>
      <c r="B991" t="s">
        <v>53</v>
      </c>
      <c r="C991">
        <v>33</v>
      </c>
      <c r="D991" t="s">
        <v>37</v>
      </c>
      <c r="E991">
        <v>6.1883101851851845E-4</v>
      </c>
      <c r="F991">
        <v>53.12</v>
      </c>
    </row>
    <row r="992" spans="1:6" x14ac:dyDescent="0.25">
      <c r="A992">
        <v>1</v>
      </c>
      <c r="B992" t="s">
        <v>53</v>
      </c>
      <c r="C992">
        <v>33</v>
      </c>
      <c r="D992" t="s">
        <v>37</v>
      </c>
      <c r="E992">
        <v>5.9842592592592597E-4</v>
      </c>
      <c r="F992">
        <v>54.94</v>
      </c>
    </row>
    <row r="993" spans="1:6" x14ac:dyDescent="0.25">
      <c r="A993">
        <v>1</v>
      </c>
      <c r="B993" t="s">
        <v>53</v>
      </c>
      <c r="C993">
        <v>33</v>
      </c>
      <c r="D993" t="s">
        <v>37</v>
      </c>
      <c r="E993">
        <v>5.9597222222222224E-4</v>
      </c>
      <c r="F993">
        <v>55.16</v>
      </c>
    </row>
    <row r="994" spans="1:6" x14ac:dyDescent="0.25">
      <c r="A994">
        <v>1</v>
      </c>
      <c r="B994" t="s">
        <v>53</v>
      </c>
      <c r="C994">
        <v>33</v>
      </c>
      <c r="D994" t="s">
        <v>37</v>
      </c>
      <c r="E994">
        <v>5.8832175925925924E-4</v>
      </c>
      <c r="F994">
        <v>55.88</v>
      </c>
    </row>
    <row r="995" spans="1:6" x14ac:dyDescent="0.25">
      <c r="A995">
        <v>1</v>
      </c>
      <c r="B995" t="s">
        <v>53</v>
      </c>
      <c r="C995">
        <v>33</v>
      </c>
      <c r="D995" t="s">
        <v>37</v>
      </c>
      <c r="E995">
        <v>5.8828703703703712E-4</v>
      </c>
      <c r="F995">
        <v>55.88</v>
      </c>
    </row>
    <row r="996" spans="1:6" x14ac:dyDescent="0.25">
      <c r="A996">
        <v>1</v>
      </c>
      <c r="B996" t="s">
        <v>53</v>
      </c>
      <c r="C996">
        <v>33</v>
      </c>
      <c r="D996" t="s">
        <v>37</v>
      </c>
      <c r="E996">
        <v>5.9135416666666668E-4</v>
      </c>
      <c r="F996">
        <v>55.59</v>
      </c>
    </row>
    <row r="997" spans="1:6" x14ac:dyDescent="0.25">
      <c r="A997">
        <v>1</v>
      </c>
      <c r="B997" t="s">
        <v>53</v>
      </c>
      <c r="C997">
        <v>33</v>
      </c>
      <c r="D997" t="s">
        <v>37</v>
      </c>
      <c r="E997">
        <v>5.8945601851851856E-4</v>
      </c>
      <c r="F997">
        <v>55.77</v>
      </c>
    </row>
    <row r="998" spans="1:6" x14ac:dyDescent="0.25">
      <c r="A998">
        <v>1</v>
      </c>
      <c r="B998" t="s">
        <v>53</v>
      </c>
      <c r="C998">
        <v>33</v>
      </c>
      <c r="D998" t="s">
        <v>37</v>
      </c>
      <c r="E998">
        <v>5.8711805555555546E-4</v>
      </c>
      <c r="F998">
        <v>55.99</v>
      </c>
    </row>
    <row r="999" spans="1:6" x14ac:dyDescent="0.25">
      <c r="A999">
        <v>1</v>
      </c>
      <c r="B999" t="s">
        <v>53</v>
      </c>
      <c r="C999">
        <v>33</v>
      </c>
      <c r="D999" t="s">
        <v>37</v>
      </c>
      <c r="E999">
        <v>5.8442129629629632E-4</v>
      </c>
      <c r="F999">
        <v>56.25</v>
      </c>
    </row>
    <row r="1000" spans="1:6" x14ac:dyDescent="0.25">
      <c r="A1000">
        <v>1</v>
      </c>
      <c r="B1000" t="s">
        <v>53</v>
      </c>
      <c r="C1000">
        <v>33</v>
      </c>
      <c r="D1000" t="s">
        <v>37</v>
      </c>
      <c r="E1000">
        <v>5.8850694444444445E-4</v>
      </c>
      <c r="F1000">
        <v>55.86</v>
      </c>
    </row>
    <row r="1001" spans="1:6" x14ac:dyDescent="0.25">
      <c r="A1001">
        <v>1</v>
      </c>
      <c r="B1001" t="s">
        <v>53</v>
      </c>
      <c r="C1001">
        <v>33</v>
      </c>
      <c r="D1001" t="s">
        <v>37</v>
      </c>
      <c r="E1001">
        <v>5.888078703703704E-4</v>
      </c>
      <c r="F1001">
        <v>55.83</v>
      </c>
    </row>
    <row r="1002" spans="1:6" x14ac:dyDescent="0.25">
      <c r="A1002">
        <v>1</v>
      </c>
      <c r="B1002" t="s">
        <v>53</v>
      </c>
      <c r="C1002">
        <v>33</v>
      </c>
      <c r="D1002" t="s">
        <v>37</v>
      </c>
      <c r="E1002">
        <v>5.8767361111111108E-4</v>
      </c>
      <c r="F1002">
        <v>55.94</v>
      </c>
    </row>
    <row r="1003" spans="1:6" x14ac:dyDescent="0.25">
      <c r="A1003">
        <v>1</v>
      </c>
      <c r="B1003" t="s">
        <v>53</v>
      </c>
      <c r="C1003">
        <v>33</v>
      </c>
      <c r="D1003" t="s">
        <v>37</v>
      </c>
      <c r="E1003">
        <v>5.860995370370371E-4</v>
      </c>
      <c r="F1003">
        <v>56.09</v>
      </c>
    </row>
    <row r="1004" spans="1:6" x14ac:dyDescent="0.25">
      <c r="A1004">
        <v>1</v>
      </c>
      <c r="B1004" t="s">
        <v>53</v>
      </c>
      <c r="C1004">
        <v>33</v>
      </c>
      <c r="D1004" t="s">
        <v>37</v>
      </c>
      <c r="E1004">
        <v>6.0156249999999999E-4</v>
      </c>
      <c r="F1004">
        <v>54.65</v>
      </c>
    </row>
    <row r="1005" spans="1:6" x14ac:dyDescent="0.25">
      <c r="A1005">
        <v>1</v>
      </c>
      <c r="B1005" t="s">
        <v>53</v>
      </c>
      <c r="C1005">
        <v>33</v>
      </c>
      <c r="D1005" t="s">
        <v>37</v>
      </c>
      <c r="E1005">
        <v>5.8400462962962963E-4</v>
      </c>
      <c r="F1005">
        <v>56.29</v>
      </c>
    </row>
    <row r="1006" spans="1:6" x14ac:dyDescent="0.25">
      <c r="A1006">
        <v>1</v>
      </c>
      <c r="B1006" t="s">
        <v>53</v>
      </c>
      <c r="C1006">
        <v>33</v>
      </c>
      <c r="D1006" t="s">
        <v>37</v>
      </c>
      <c r="E1006">
        <v>5.8222222222222226E-4</v>
      </c>
      <c r="F1006">
        <v>56.46</v>
      </c>
    </row>
    <row r="1007" spans="1:6" x14ac:dyDescent="0.25">
      <c r="A1007">
        <v>1</v>
      </c>
      <c r="B1007" t="s">
        <v>53</v>
      </c>
      <c r="C1007">
        <v>33</v>
      </c>
      <c r="D1007" t="s">
        <v>37</v>
      </c>
      <c r="E1007">
        <v>6.047453703703704E-4</v>
      </c>
      <c r="F1007">
        <v>54.36</v>
      </c>
    </row>
    <row r="1008" spans="1:6" x14ac:dyDescent="0.25">
      <c r="A1008">
        <v>1</v>
      </c>
      <c r="B1008" t="s">
        <v>53</v>
      </c>
      <c r="C1008">
        <v>33</v>
      </c>
      <c r="D1008" t="s">
        <v>37</v>
      </c>
      <c r="E1008">
        <v>6.1231481481481477E-4</v>
      </c>
      <c r="F1008">
        <v>53.69</v>
      </c>
    </row>
    <row r="1009" spans="1:6" x14ac:dyDescent="0.25">
      <c r="A1009">
        <v>1</v>
      </c>
      <c r="B1009" t="s">
        <v>53</v>
      </c>
      <c r="C1009">
        <v>33</v>
      </c>
      <c r="D1009" t="s">
        <v>37</v>
      </c>
      <c r="E1009">
        <v>5.960416666666667E-4</v>
      </c>
      <c r="F1009">
        <v>55.16</v>
      </c>
    </row>
    <row r="1010" spans="1:6" x14ac:dyDescent="0.25">
      <c r="A1010">
        <v>1</v>
      </c>
      <c r="B1010" t="s">
        <v>53</v>
      </c>
      <c r="C1010">
        <v>33</v>
      </c>
      <c r="D1010" t="s">
        <v>37</v>
      </c>
      <c r="E1010">
        <v>5.8467592592592588E-4</v>
      </c>
      <c r="F1010">
        <v>56.23</v>
      </c>
    </row>
    <row r="1011" spans="1:6" x14ac:dyDescent="0.25">
      <c r="A1011">
        <v>1</v>
      </c>
      <c r="B1011" t="s">
        <v>53</v>
      </c>
      <c r="C1011">
        <v>33</v>
      </c>
      <c r="D1011" t="s">
        <v>37</v>
      </c>
      <c r="E1011">
        <v>5.8416666666666675E-4</v>
      </c>
      <c r="F1011">
        <v>56.28</v>
      </c>
    </row>
    <row r="1012" spans="1:6" x14ac:dyDescent="0.25">
      <c r="A1012">
        <v>1</v>
      </c>
      <c r="B1012" t="s">
        <v>53</v>
      </c>
      <c r="C1012">
        <v>33</v>
      </c>
      <c r="D1012" t="s">
        <v>37</v>
      </c>
      <c r="E1012">
        <v>5.8391203703703708E-4</v>
      </c>
      <c r="F1012">
        <v>56.3</v>
      </c>
    </row>
    <row r="1013" spans="1:6" x14ac:dyDescent="0.25">
      <c r="A1013">
        <v>1</v>
      </c>
      <c r="B1013" t="s">
        <v>53</v>
      </c>
      <c r="C1013">
        <v>33</v>
      </c>
      <c r="D1013" t="s">
        <v>37</v>
      </c>
      <c r="E1013">
        <v>5.9406249999999997E-4</v>
      </c>
      <c r="F1013">
        <v>55.34</v>
      </c>
    </row>
    <row r="1014" spans="1:6" x14ac:dyDescent="0.25">
      <c r="A1014">
        <v>1</v>
      </c>
      <c r="B1014" t="s">
        <v>53</v>
      </c>
      <c r="C1014">
        <v>33</v>
      </c>
      <c r="D1014" t="s">
        <v>37</v>
      </c>
      <c r="E1014">
        <v>5.9189814814814814E-4</v>
      </c>
      <c r="F1014">
        <v>55.54</v>
      </c>
    </row>
    <row r="1015" spans="1:6" x14ac:dyDescent="0.25">
      <c r="A1015">
        <v>1</v>
      </c>
      <c r="B1015" t="s">
        <v>53</v>
      </c>
      <c r="C1015">
        <v>33</v>
      </c>
      <c r="D1015" t="s">
        <v>37</v>
      </c>
      <c r="E1015">
        <v>5.9666666666666668E-4</v>
      </c>
      <c r="F1015">
        <v>55.1</v>
      </c>
    </row>
    <row r="1016" spans="1:6" x14ac:dyDescent="0.25">
      <c r="A1016">
        <v>1</v>
      </c>
      <c r="B1016" t="s">
        <v>53</v>
      </c>
      <c r="C1016">
        <v>33</v>
      </c>
      <c r="D1016" t="s">
        <v>37</v>
      </c>
      <c r="E1016">
        <v>5.8546296296296309E-4</v>
      </c>
      <c r="F1016">
        <v>56.15</v>
      </c>
    </row>
    <row r="1017" spans="1:6" x14ac:dyDescent="0.25">
      <c r="A1017">
        <v>1</v>
      </c>
      <c r="B1017" t="s">
        <v>53</v>
      </c>
      <c r="C1017">
        <v>33</v>
      </c>
      <c r="D1017" t="s">
        <v>37</v>
      </c>
      <c r="E1017">
        <v>5.804976851851852E-4</v>
      </c>
      <c r="F1017">
        <v>56.63</v>
      </c>
    </row>
    <row r="1018" spans="1:6" x14ac:dyDescent="0.25">
      <c r="A1018">
        <v>1</v>
      </c>
      <c r="B1018" t="s">
        <v>73</v>
      </c>
      <c r="C1018">
        <v>32</v>
      </c>
      <c r="D1018" t="s">
        <v>28</v>
      </c>
      <c r="E1018">
        <v>1.4496412037037036E-3</v>
      </c>
      <c r="F1018">
        <v>22.68</v>
      </c>
    </row>
    <row r="1019" spans="1:6" x14ac:dyDescent="0.25">
      <c r="A1019">
        <v>1</v>
      </c>
      <c r="B1019" t="s">
        <v>73</v>
      </c>
      <c r="C1019">
        <v>32</v>
      </c>
      <c r="D1019" t="s">
        <v>28</v>
      </c>
      <c r="E1019">
        <v>7.9181712962962962E-4</v>
      </c>
      <c r="F1019">
        <v>41.52</v>
      </c>
    </row>
    <row r="1020" spans="1:6" x14ac:dyDescent="0.25">
      <c r="A1020">
        <v>1</v>
      </c>
      <c r="B1020" t="s">
        <v>73</v>
      </c>
      <c r="C1020">
        <v>32</v>
      </c>
      <c r="D1020" t="s">
        <v>28</v>
      </c>
      <c r="E1020">
        <v>6.2619212962962965E-4</v>
      </c>
      <c r="F1020">
        <v>52.5</v>
      </c>
    </row>
    <row r="1021" spans="1:6" x14ac:dyDescent="0.25">
      <c r="A1021">
        <v>1</v>
      </c>
      <c r="B1021" t="s">
        <v>73</v>
      </c>
      <c r="C1021">
        <v>32</v>
      </c>
      <c r="D1021" t="s">
        <v>28</v>
      </c>
      <c r="E1021">
        <v>6.1960648148148151E-4</v>
      </c>
      <c r="F1021">
        <v>53.06</v>
      </c>
    </row>
    <row r="1022" spans="1:6" x14ac:dyDescent="0.25">
      <c r="A1022">
        <v>1</v>
      </c>
      <c r="B1022" t="s">
        <v>73</v>
      </c>
      <c r="C1022">
        <v>32</v>
      </c>
      <c r="D1022" t="s">
        <v>28</v>
      </c>
      <c r="E1022">
        <v>6.2196759259259258E-4</v>
      </c>
      <c r="F1022">
        <v>52.86</v>
      </c>
    </row>
    <row r="1023" spans="1:6" x14ac:dyDescent="0.25">
      <c r="A1023">
        <v>1</v>
      </c>
      <c r="B1023" t="s">
        <v>73</v>
      </c>
      <c r="C1023">
        <v>32</v>
      </c>
      <c r="D1023" t="s">
        <v>28</v>
      </c>
      <c r="E1023">
        <v>6.2453703703703705E-4</v>
      </c>
      <c r="F1023">
        <v>52.64</v>
      </c>
    </row>
    <row r="1024" spans="1:6" x14ac:dyDescent="0.25">
      <c r="A1024">
        <v>1</v>
      </c>
      <c r="B1024" t="s">
        <v>73</v>
      </c>
      <c r="C1024">
        <v>32</v>
      </c>
      <c r="D1024" t="s">
        <v>28</v>
      </c>
      <c r="E1024">
        <v>6.2861111111111115E-4</v>
      </c>
      <c r="F1024">
        <v>52.3</v>
      </c>
    </row>
    <row r="1025" spans="1:6" x14ac:dyDescent="0.25">
      <c r="A1025">
        <v>1</v>
      </c>
      <c r="B1025" t="s">
        <v>73</v>
      </c>
      <c r="C1025">
        <v>32</v>
      </c>
      <c r="D1025" t="s">
        <v>28</v>
      </c>
      <c r="E1025">
        <v>6.2604166666666678E-4</v>
      </c>
      <c r="F1025">
        <v>52.51</v>
      </c>
    </row>
    <row r="1026" spans="1:6" x14ac:dyDescent="0.25">
      <c r="A1026">
        <v>1</v>
      </c>
      <c r="B1026" t="s">
        <v>73</v>
      </c>
      <c r="C1026">
        <v>32</v>
      </c>
      <c r="D1026" t="s">
        <v>28</v>
      </c>
      <c r="E1026">
        <v>6.1298611111111113E-4</v>
      </c>
      <c r="F1026">
        <v>53.63</v>
      </c>
    </row>
    <row r="1027" spans="1:6" x14ac:dyDescent="0.25">
      <c r="A1027">
        <v>1</v>
      </c>
      <c r="B1027" t="s">
        <v>73</v>
      </c>
      <c r="C1027">
        <v>32</v>
      </c>
      <c r="D1027" t="s">
        <v>28</v>
      </c>
      <c r="E1027">
        <v>7.2715277777777763E-4</v>
      </c>
      <c r="F1027">
        <v>45.21</v>
      </c>
    </row>
    <row r="1028" spans="1:6" x14ac:dyDescent="0.25">
      <c r="A1028">
        <v>1</v>
      </c>
      <c r="B1028" t="s">
        <v>73</v>
      </c>
      <c r="C1028">
        <v>32</v>
      </c>
      <c r="D1028" t="s">
        <v>28</v>
      </c>
      <c r="E1028">
        <v>6.572916666666667E-4</v>
      </c>
      <c r="F1028">
        <v>50.02</v>
      </c>
    </row>
    <row r="1029" spans="1:6" x14ac:dyDescent="0.25">
      <c r="A1029">
        <v>1</v>
      </c>
      <c r="B1029" t="s">
        <v>73</v>
      </c>
      <c r="C1029">
        <v>32</v>
      </c>
      <c r="D1029" t="s">
        <v>28</v>
      </c>
      <c r="E1029">
        <v>6.5918981481481482E-4</v>
      </c>
      <c r="F1029">
        <v>49.87</v>
      </c>
    </row>
    <row r="1030" spans="1:6" x14ac:dyDescent="0.25">
      <c r="A1030">
        <v>1</v>
      </c>
      <c r="B1030" t="s">
        <v>73</v>
      </c>
      <c r="C1030">
        <v>32</v>
      </c>
      <c r="D1030" t="s">
        <v>28</v>
      </c>
      <c r="E1030">
        <v>6.2346064814814805E-4</v>
      </c>
      <c r="F1030">
        <v>52.73</v>
      </c>
    </row>
    <row r="1031" spans="1:6" x14ac:dyDescent="0.25">
      <c r="A1031">
        <v>1</v>
      </c>
      <c r="B1031" t="s">
        <v>73</v>
      </c>
      <c r="C1031">
        <v>32</v>
      </c>
      <c r="D1031" t="s">
        <v>28</v>
      </c>
      <c r="E1031">
        <v>6.2796296296296298E-4</v>
      </c>
      <c r="F1031">
        <v>52.35</v>
      </c>
    </row>
    <row r="1032" spans="1:6" x14ac:dyDescent="0.25">
      <c r="A1032">
        <v>1</v>
      </c>
      <c r="B1032" t="s">
        <v>73</v>
      </c>
      <c r="C1032">
        <v>32</v>
      </c>
      <c r="D1032" t="s">
        <v>28</v>
      </c>
      <c r="E1032">
        <v>6.1162037037037033E-4</v>
      </c>
      <c r="F1032">
        <v>53.75</v>
      </c>
    </row>
    <row r="1033" spans="1:6" x14ac:dyDescent="0.25">
      <c r="A1033">
        <v>1</v>
      </c>
      <c r="B1033" t="s">
        <v>73</v>
      </c>
      <c r="C1033">
        <v>32</v>
      </c>
      <c r="D1033" t="s">
        <v>28</v>
      </c>
      <c r="E1033">
        <v>6.2165509259259259E-4</v>
      </c>
      <c r="F1033">
        <v>52.88</v>
      </c>
    </row>
    <row r="1034" spans="1:6" x14ac:dyDescent="0.25">
      <c r="A1034">
        <v>1</v>
      </c>
      <c r="B1034" t="s">
        <v>73</v>
      </c>
      <c r="C1034">
        <v>32</v>
      </c>
      <c r="D1034" t="s">
        <v>28</v>
      </c>
      <c r="E1034">
        <v>6.1578703703703708E-4</v>
      </c>
      <c r="F1034">
        <v>53.39</v>
      </c>
    </row>
    <row r="1035" spans="1:6" x14ac:dyDescent="0.25">
      <c r="A1035">
        <v>1</v>
      </c>
      <c r="B1035" t="s">
        <v>73</v>
      </c>
      <c r="C1035">
        <v>32</v>
      </c>
      <c r="D1035" t="s">
        <v>28</v>
      </c>
      <c r="E1035">
        <v>6.1710648148148139E-4</v>
      </c>
      <c r="F1035">
        <v>53.27</v>
      </c>
    </row>
    <row r="1036" spans="1:6" x14ac:dyDescent="0.25">
      <c r="A1036">
        <v>1</v>
      </c>
      <c r="B1036" t="s">
        <v>73</v>
      </c>
      <c r="C1036">
        <v>32</v>
      </c>
      <c r="D1036" t="s">
        <v>28</v>
      </c>
      <c r="E1036">
        <v>6.0796296296296293E-4</v>
      </c>
      <c r="F1036">
        <v>54.07</v>
      </c>
    </row>
    <row r="1037" spans="1:6" x14ac:dyDescent="0.25">
      <c r="A1037">
        <v>1</v>
      </c>
      <c r="B1037" t="s">
        <v>73</v>
      </c>
      <c r="C1037">
        <v>32</v>
      </c>
      <c r="D1037" t="s">
        <v>28</v>
      </c>
      <c r="E1037">
        <v>6.1726851851851851E-4</v>
      </c>
      <c r="F1037">
        <v>53.26</v>
      </c>
    </row>
    <row r="1038" spans="1:6" x14ac:dyDescent="0.25">
      <c r="A1038">
        <v>1</v>
      </c>
      <c r="B1038" t="s">
        <v>73</v>
      </c>
      <c r="C1038">
        <v>32</v>
      </c>
      <c r="D1038" t="s">
        <v>28</v>
      </c>
      <c r="E1038">
        <v>6.2530092592592596E-4</v>
      </c>
      <c r="F1038">
        <v>52.57</v>
      </c>
    </row>
    <row r="1039" spans="1:6" x14ac:dyDescent="0.25">
      <c r="A1039">
        <v>1</v>
      </c>
      <c r="B1039" t="s">
        <v>73</v>
      </c>
      <c r="C1039">
        <v>32</v>
      </c>
      <c r="D1039" t="s">
        <v>28</v>
      </c>
      <c r="E1039">
        <v>6.1636574074074068E-4</v>
      </c>
      <c r="F1039">
        <v>53.34</v>
      </c>
    </row>
    <row r="1040" spans="1:6" x14ac:dyDescent="0.25">
      <c r="A1040">
        <v>1</v>
      </c>
      <c r="B1040" t="s">
        <v>73</v>
      </c>
      <c r="C1040">
        <v>32</v>
      </c>
      <c r="D1040" t="s">
        <v>28</v>
      </c>
      <c r="E1040">
        <v>6.2290509259259254E-4</v>
      </c>
      <c r="F1040">
        <v>52.78</v>
      </c>
    </row>
    <row r="1041" spans="1:6" x14ac:dyDescent="0.25">
      <c r="A1041">
        <v>1</v>
      </c>
      <c r="B1041" t="s">
        <v>73</v>
      </c>
      <c r="C1041">
        <v>32</v>
      </c>
      <c r="D1041" t="s">
        <v>28</v>
      </c>
      <c r="E1041">
        <v>6.2079861111111114E-4</v>
      </c>
      <c r="F1041">
        <v>52.96</v>
      </c>
    </row>
    <row r="1042" spans="1:6" x14ac:dyDescent="0.25">
      <c r="A1042">
        <v>1</v>
      </c>
      <c r="B1042" t="s">
        <v>73</v>
      </c>
      <c r="C1042">
        <v>32</v>
      </c>
      <c r="D1042" t="s">
        <v>28</v>
      </c>
      <c r="E1042">
        <v>6.1812499999999997E-4</v>
      </c>
      <c r="F1042">
        <v>53.19</v>
      </c>
    </row>
    <row r="1043" spans="1:6" x14ac:dyDescent="0.25">
      <c r="A1043">
        <v>1</v>
      </c>
      <c r="B1043" t="s">
        <v>73</v>
      </c>
      <c r="C1043">
        <v>32</v>
      </c>
      <c r="D1043" t="s">
        <v>28</v>
      </c>
      <c r="E1043">
        <v>7.3171296296296309E-4</v>
      </c>
      <c r="F1043">
        <v>44.93</v>
      </c>
    </row>
    <row r="1044" spans="1:6" x14ac:dyDescent="0.25">
      <c r="A1044">
        <v>1</v>
      </c>
      <c r="B1044" t="s">
        <v>73</v>
      </c>
      <c r="C1044">
        <v>32</v>
      </c>
      <c r="D1044" t="s">
        <v>28</v>
      </c>
      <c r="E1044">
        <v>6.2078703703703699E-4</v>
      </c>
      <c r="F1044">
        <v>52.96</v>
      </c>
    </row>
    <row r="1045" spans="1:6" x14ac:dyDescent="0.25">
      <c r="A1045">
        <v>1</v>
      </c>
      <c r="B1045" t="s">
        <v>73</v>
      </c>
      <c r="C1045">
        <v>32</v>
      </c>
      <c r="D1045" t="s">
        <v>28</v>
      </c>
      <c r="E1045">
        <v>6.2585648148148147E-4</v>
      </c>
      <c r="F1045">
        <v>52.53</v>
      </c>
    </row>
    <row r="1046" spans="1:6" x14ac:dyDescent="0.25">
      <c r="A1046">
        <v>1</v>
      </c>
      <c r="B1046" t="s">
        <v>73</v>
      </c>
      <c r="C1046">
        <v>32</v>
      </c>
      <c r="D1046" t="s">
        <v>28</v>
      </c>
      <c r="E1046">
        <v>6.0767361111111113E-4</v>
      </c>
      <c r="F1046">
        <v>54.1</v>
      </c>
    </row>
    <row r="1047" spans="1:6" x14ac:dyDescent="0.25">
      <c r="A1047">
        <v>1</v>
      </c>
      <c r="B1047" t="s">
        <v>73</v>
      </c>
      <c r="C1047">
        <v>32</v>
      </c>
      <c r="D1047" t="s">
        <v>28</v>
      </c>
      <c r="E1047">
        <v>6.0925925925925926E-4</v>
      </c>
      <c r="F1047">
        <v>53.96</v>
      </c>
    </row>
    <row r="1048" spans="1:6" x14ac:dyDescent="0.25">
      <c r="A1048">
        <v>1</v>
      </c>
      <c r="B1048" t="s">
        <v>73</v>
      </c>
      <c r="C1048">
        <v>32</v>
      </c>
      <c r="D1048" t="s">
        <v>28</v>
      </c>
      <c r="E1048">
        <v>6.1665509259259258E-4</v>
      </c>
      <c r="F1048">
        <v>53.31</v>
      </c>
    </row>
    <row r="1049" spans="1:6" x14ac:dyDescent="0.25">
      <c r="A1049">
        <v>1</v>
      </c>
      <c r="B1049" t="s">
        <v>73</v>
      </c>
      <c r="C1049">
        <v>32</v>
      </c>
      <c r="D1049" t="s">
        <v>28</v>
      </c>
      <c r="E1049">
        <v>7.2233796296296293E-4</v>
      </c>
      <c r="F1049">
        <v>45.51</v>
      </c>
    </row>
    <row r="1050" spans="1:6" x14ac:dyDescent="0.25">
      <c r="A1050">
        <v>1</v>
      </c>
      <c r="B1050" t="s">
        <v>71</v>
      </c>
      <c r="C1050">
        <v>32</v>
      </c>
      <c r="D1050" t="s">
        <v>20</v>
      </c>
      <c r="E1050">
        <v>1.4490856481481481E-3</v>
      </c>
      <c r="F1050">
        <v>22.69</v>
      </c>
    </row>
    <row r="1051" spans="1:6" x14ac:dyDescent="0.25">
      <c r="A1051">
        <v>1</v>
      </c>
      <c r="B1051" t="s">
        <v>71</v>
      </c>
      <c r="C1051">
        <v>32</v>
      </c>
      <c r="D1051" t="s">
        <v>20</v>
      </c>
      <c r="E1051">
        <v>6.2796296296296298E-4</v>
      </c>
      <c r="F1051">
        <v>52.35</v>
      </c>
    </row>
    <row r="1052" spans="1:6" x14ac:dyDescent="0.25">
      <c r="A1052">
        <v>1</v>
      </c>
      <c r="B1052" t="s">
        <v>71</v>
      </c>
      <c r="C1052">
        <v>32</v>
      </c>
      <c r="D1052" t="s">
        <v>20</v>
      </c>
      <c r="E1052">
        <v>6.1138888888888885E-4</v>
      </c>
      <c r="F1052">
        <v>53.77</v>
      </c>
    </row>
    <row r="1053" spans="1:6" x14ac:dyDescent="0.25">
      <c r="A1053">
        <v>1</v>
      </c>
      <c r="B1053" t="s">
        <v>71</v>
      </c>
      <c r="C1053">
        <v>32</v>
      </c>
      <c r="D1053" t="s">
        <v>20</v>
      </c>
      <c r="E1053">
        <v>6.1452546296296299E-4</v>
      </c>
      <c r="F1053">
        <v>53.5</v>
      </c>
    </row>
    <row r="1054" spans="1:6" x14ac:dyDescent="0.25">
      <c r="A1054">
        <v>1</v>
      </c>
      <c r="B1054" t="s">
        <v>71</v>
      </c>
      <c r="C1054">
        <v>32</v>
      </c>
      <c r="D1054" t="s">
        <v>20</v>
      </c>
      <c r="E1054">
        <v>6.0412037037037042E-4</v>
      </c>
      <c r="F1054">
        <v>54.42</v>
      </c>
    </row>
    <row r="1055" spans="1:6" x14ac:dyDescent="0.25">
      <c r="A1055">
        <v>1</v>
      </c>
      <c r="B1055" t="s">
        <v>71</v>
      </c>
      <c r="C1055">
        <v>32</v>
      </c>
      <c r="D1055" t="s">
        <v>20</v>
      </c>
      <c r="E1055">
        <v>6.0938657407407415E-4</v>
      </c>
      <c r="F1055">
        <v>53.95</v>
      </c>
    </row>
    <row r="1056" spans="1:6" x14ac:dyDescent="0.25">
      <c r="A1056">
        <v>1</v>
      </c>
      <c r="B1056" t="s">
        <v>71</v>
      </c>
      <c r="C1056">
        <v>32</v>
      </c>
      <c r="D1056" t="s">
        <v>20</v>
      </c>
      <c r="E1056">
        <v>7.0300925925925923E-4</v>
      </c>
      <c r="F1056">
        <v>46.76</v>
      </c>
    </row>
    <row r="1057" spans="1:6" x14ac:dyDescent="0.25">
      <c r="A1057">
        <v>1</v>
      </c>
      <c r="B1057" t="s">
        <v>71</v>
      </c>
      <c r="C1057">
        <v>32</v>
      </c>
      <c r="D1057" t="s">
        <v>20</v>
      </c>
      <c r="E1057">
        <v>6.0715277777777775E-4</v>
      </c>
      <c r="F1057">
        <v>54.15</v>
      </c>
    </row>
    <row r="1058" spans="1:6" x14ac:dyDescent="0.25">
      <c r="A1058">
        <v>1</v>
      </c>
      <c r="B1058" t="s">
        <v>71</v>
      </c>
      <c r="C1058">
        <v>32</v>
      </c>
      <c r="D1058" t="s">
        <v>20</v>
      </c>
      <c r="E1058">
        <v>6.1035879629629624E-4</v>
      </c>
      <c r="F1058">
        <v>53.86</v>
      </c>
    </row>
    <row r="1059" spans="1:6" x14ac:dyDescent="0.25">
      <c r="A1059">
        <v>1</v>
      </c>
      <c r="B1059" t="s">
        <v>71</v>
      </c>
      <c r="C1059">
        <v>32</v>
      </c>
      <c r="D1059" t="s">
        <v>20</v>
      </c>
      <c r="E1059">
        <v>6.040625E-4</v>
      </c>
      <c r="F1059">
        <v>54.42</v>
      </c>
    </row>
    <row r="1060" spans="1:6" x14ac:dyDescent="0.25">
      <c r="A1060">
        <v>1</v>
      </c>
      <c r="B1060" t="s">
        <v>71</v>
      </c>
      <c r="C1060">
        <v>32</v>
      </c>
      <c r="D1060" t="s">
        <v>20</v>
      </c>
      <c r="E1060">
        <v>6.0656250000000001E-4</v>
      </c>
      <c r="F1060">
        <v>54.2</v>
      </c>
    </row>
    <row r="1061" spans="1:6" x14ac:dyDescent="0.25">
      <c r="A1061">
        <v>1</v>
      </c>
      <c r="B1061" t="s">
        <v>71</v>
      </c>
      <c r="C1061">
        <v>32</v>
      </c>
      <c r="D1061" t="s">
        <v>20</v>
      </c>
      <c r="E1061">
        <v>7.8902777777777782E-4</v>
      </c>
      <c r="F1061">
        <v>41.67</v>
      </c>
    </row>
    <row r="1062" spans="1:6" x14ac:dyDescent="0.25">
      <c r="A1062">
        <v>1</v>
      </c>
      <c r="B1062" t="s">
        <v>71</v>
      </c>
      <c r="C1062">
        <v>32</v>
      </c>
      <c r="D1062" t="s">
        <v>20</v>
      </c>
      <c r="E1062">
        <v>6.1369212962962972E-4</v>
      </c>
      <c r="F1062">
        <v>53.57</v>
      </c>
    </row>
    <row r="1063" spans="1:6" x14ac:dyDescent="0.25">
      <c r="A1063">
        <v>1</v>
      </c>
      <c r="B1063" t="s">
        <v>71</v>
      </c>
      <c r="C1063">
        <v>32</v>
      </c>
      <c r="D1063" t="s">
        <v>20</v>
      </c>
      <c r="E1063">
        <v>7.2574074074074066E-4</v>
      </c>
      <c r="F1063">
        <v>45.3</v>
      </c>
    </row>
    <row r="1064" spans="1:6" x14ac:dyDescent="0.25">
      <c r="A1064">
        <v>1</v>
      </c>
      <c r="B1064" t="s">
        <v>71</v>
      </c>
      <c r="C1064">
        <v>32</v>
      </c>
      <c r="D1064" t="s">
        <v>20</v>
      </c>
      <c r="E1064">
        <v>8.8694444444444454E-4</v>
      </c>
      <c r="F1064">
        <v>37.07</v>
      </c>
    </row>
    <row r="1065" spans="1:6" x14ac:dyDescent="0.25">
      <c r="A1065">
        <v>1</v>
      </c>
      <c r="B1065" t="s">
        <v>71</v>
      </c>
      <c r="C1065">
        <v>32</v>
      </c>
      <c r="D1065" t="s">
        <v>20</v>
      </c>
      <c r="E1065">
        <v>8.9768518518518507E-4</v>
      </c>
      <c r="F1065">
        <v>36.619999999999997</v>
      </c>
    </row>
    <row r="1066" spans="1:6" x14ac:dyDescent="0.25">
      <c r="A1066">
        <v>1</v>
      </c>
      <c r="B1066" t="s">
        <v>71</v>
      </c>
      <c r="C1066">
        <v>32</v>
      </c>
      <c r="D1066" t="s">
        <v>20</v>
      </c>
      <c r="E1066">
        <v>6.029050925925926E-4</v>
      </c>
      <c r="F1066">
        <v>54.53</v>
      </c>
    </row>
    <row r="1067" spans="1:6" x14ac:dyDescent="0.25">
      <c r="A1067">
        <v>1</v>
      </c>
      <c r="B1067" t="s">
        <v>71</v>
      </c>
      <c r="C1067">
        <v>32</v>
      </c>
      <c r="D1067" t="s">
        <v>20</v>
      </c>
      <c r="E1067">
        <v>6.0973379629629626E-4</v>
      </c>
      <c r="F1067">
        <v>53.92</v>
      </c>
    </row>
    <row r="1068" spans="1:6" x14ac:dyDescent="0.25">
      <c r="A1068">
        <v>1</v>
      </c>
      <c r="B1068" t="s">
        <v>71</v>
      </c>
      <c r="C1068">
        <v>32</v>
      </c>
      <c r="D1068" t="s">
        <v>20</v>
      </c>
      <c r="E1068">
        <v>6.0523148148148155E-4</v>
      </c>
      <c r="F1068">
        <v>54.32</v>
      </c>
    </row>
    <row r="1069" spans="1:6" x14ac:dyDescent="0.25">
      <c r="A1069">
        <v>1</v>
      </c>
      <c r="B1069" t="s">
        <v>71</v>
      </c>
      <c r="C1069">
        <v>32</v>
      </c>
      <c r="D1069" t="s">
        <v>20</v>
      </c>
      <c r="E1069">
        <v>6.1357638888888887E-4</v>
      </c>
      <c r="F1069">
        <v>53.58</v>
      </c>
    </row>
    <row r="1070" spans="1:6" x14ac:dyDescent="0.25">
      <c r="A1070">
        <v>1</v>
      </c>
      <c r="B1070" t="s">
        <v>71</v>
      </c>
      <c r="C1070">
        <v>32</v>
      </c>
      <c r="D1070" t="s">
        <v>20</v>
      </c>
      <c r="E1070">
        <v>6.0025462962962973E-4</v>
      </c>
      <c r="F1070">
        <v>54.77</v>
      </c>
    </row>
    <row r="1071" spans="1:6" x14ac:dyDescent="0.25">
      <c r="A1071">
        <v>1</v>
      </c>
      <c r="B1071" t="s">
        <v>71</v>
      </c>
      <c r="C1071">
        <v>32</v>
      </c>
      <c r="D1071" t="s">
        <v>20</v>
      </c>
      <c r="E1071">
        <v>6.0719907407407413E-4</v>
      </c>
      <c r="F1071">
        <v>54.14</v>
      </c>
    </row>
    <row r="1072" spans="1:6" x14ac:dyDescent="0.25">
      <c r="A1072">
        <v>1</v>
      </c>
      <c r="B1072" t="s">
        <v>71</v>
      </c>
      <c r="C1072">
        <v>32</v>
      </c>
      <c r="D1072" t="s">
        <v>20</v>
      </c>
      <c r="E1072">
        <v>6.0872685185185194E-4</v>
      </c>
      <c r="F1072">
        <v>54.01</v>
      </c>
    </row>
    <row r="1073" spans="1:6" x14ac:dyDescent="0.25">
      <c r="A1073">
        <v>1</v>
      </c>
      <c r="B1073" t="s">
        <v>71</v>
      </c>
      <c r="C1073">
        <v>32</v>
      </c>
      <c r="D1073" t="s">
        <v>20</v>
      </c>
      <c r="E1073">
        <v>6.0372685185185182E-4</v>
      </c>
      <c r="F1073">
        <v>54.45</v>
      </c>
    </row>
    <row r="1074" spans="1:6" x14ac:dyDescent="0.25">
      <c r="A1074">
        <v>1</v>
      </c>
      <c r="B1074" t="s">
        <v>71</v>
      </c>
      <c r="C1074">
        <v>32</v>
      </c>
      <c r="D1074" t="s">
        <v>20</v>
      </c>
      <c r="E1074">
        <v>6.091666666666666E-4</v>
      </c>
      <c r="F1074">
        <v>53.97</v>
      </c>
    </row>
    <row r="1075" spans="1:6" x14ac:dyDescent="0.25">
      <c r="A1075">
        <v>1</v>
      </c>
      <c r="B1075" t="s">
        <v>71</v>
      </c>
      <c r="C1075">
        <v>32</v>
      </c>
      <c r="D1075" t="s">
        <v>20</v>
      </c>
      <c r="E1075">
        <v>6.4745370370370369E-4</v>
      </c>
      <c r="F1075">
        <v>50.78</v>
      </c>
    </row>
    <row r="1076" spans="1:6" x14ac:dyDescent="0.25">
      <c r="A1076">
        <v>1</v>
      </c>
      <c r="B1076" t="s">
        <v>71</v>
      </c>
      <c r="C1076">
        <v>32</v>
      </c>
      <c r="D1076" t="s">
        <v>20</v>
      </c>
      <c r="E1076">
        <v>6.0359953703703715E-4</v>
      </c>
      <c r="F1076">
        <v>54.46</v>
      </c>
    </row>
    <row r="1077" spans="1:6" x14ac:dyDescent="0.25">
      <c r="A1077">
        <v>1</v>
      </c>
      <c r="B1077" t="s">
        <v>71</v>
      </c>
      <c r="C1077">
        <v>32</v>
      </c>
      <c r="D1077" t="s">
        <v>20</v>
      </c>
      <c r="E1077">
        <v>6.1023148148148145E-4</v>
      </c>
      <c r="F1077">
        <v>53.87</v>
      </c>
    </row>
    <row r="1078" spans="1:6" x14ac:dyDescent="0.25">
      <c r="A1078">
        <v>1</v>
      </c>
      <c r="B1078" t="s">
        <v>71</v>
      </c>
      <c r="C1078">
        <v>32</v>
      </c>
      <c r="D1078" t="s">
        <v>20</v>
      </c>
      <c r="E1078">
        <v>6.0841435185185185E-4</v>
      </c>
      <c r="F1078">
        <v>54.03</v>
      </c>
    </row>
    <row r="1079" spans="1:6" x14ac:dyDescent="0.25">
      <c r="A1079">
        <v>1</v>
      </c>
      <c r="B1079" t="s">
        <v>71</v>
      </c>
      <c r="C1079">
        <v>32</v>
      </c>
      <c r="D1079" t="s">
        <v>20</v>
      </c>
      <c r="E1079">
        <v>5.9984953703703708E-4</v>
      </c>
      <c r="F1079">
        <v>54.81</v>
      </c>
    </row>
    <row r="1080" spans="1:6" x14ac:dyDescent="0.25">
      <c r="A1080">
        <v>1</v>
      </c>
      <c r="B1080" t="s">
        <v>71</v>
      </c>
      <c r="C1080">
        <v>32</v>
      </c>
      <c r="D1080" t="s">
        <v>20</v>
      </c>
      <c r="E1080">
        <v>6.0310185185185185E-4</v>
      </c>
      <c r="F1080">
        <v>54.51</v>
      </c>
    </row>
    <row r="1081" spans="1:6" x14ac:dyDescent="0.25">
      <c r="A1081">
        <v>1</v>
      </c>
      <c r="B1081" t="s">
        <v>71</v>
      </c>
      <c r="C1081">
        <v>32</v>
      </c>
      <c r="D1081" t="s">
        <v>20</v>
      </c>
      <c r="E1081">
        <v>6.1134259259259258E-4</v>
      </c>
      <c r="F1081">
        <v>53.78</v>
      </c>
    </row>
    <row r="1082" spans="1:6" x14ac:dyDescent="0.25">
      <c r="A1082">
        <v>1</v>
      </c>
      <c r="B1082" t="s">
        <v>67</v>
      </c>
      <c r="C1082">
        <v>28</v>
      </c>
      <c r="D1082" t="s">
        <v>40</v>
      </c>
      <c r="E1082">
        <v>1.4717592592592595E-3</v>
      </c>
      <c r="F1082">
        <v>22.34</v>
      </c>
    </row>
    <row r="1083" spans="1:6" x14ac:dyDescent="0.25">
      <c r="A1083">
        <v>1</v>
      </c>
      <c r="B1083" t="s">
        <v>67</v>
      </c>
      <c r="C1083">
        <v>28</v>
      </c>
      <c r="D1083" t="s">
        <v>40</v>
      </c>
      <c r="E1083">
        <v>6.4765046296296294E-4</v>
      </c>
      <c r="F1083">
        <v>50.76</v>
      </c>
    </row>
    <row r="1084" spans="1:6" x14ac:dyDescent="0.25">
      <c r="A1084">
        <v>1</v>
      </c>
      <c r="B1084" t="s">
        <v>67</v>
      </c>
      <c r="C1084">
        <v>28</v>
      </c>
      <c r="D1084" t="s">
        <v>40</v>
      </c>
      <c r="E1084">
        <v>6.0113425925925926E-4</v>
      </c>
      <c r="F1084">
        <v>54.69</v>
      </c>
    </row>
    <row r="1085" spans="1:6" x14ac:dyDescent="0.25">
      <c r="A1085">
        <v>1</v>
      </c>
      <c r="B1085" t="s">
        <v>67</v>
      </c>
      <c r="C1085">
        <v>28</v>
      </c>
      <c r="D1085" t="s">
        <v>40</v>
      </c>
      <c r="E1085">
        <v>5.8685185185185186E-4</v>
      </c>
      <c r="F1085">
        <v>56.02</v>
      </c>
    </row>
    <row r="1086" spans="1:6" x14ac:dyDescent="0.25">
      <c r="A1086">
        <v>1</v>
      </c>
      <c r="B1086" t="s">
        <v>67</v>
      </c>
      <c r="C1086">
        <v>28</v>
      </c>
      <c r="D1086" t="s">
        <v>40</v>
      </c>
      <c r="E1086">
        <v>5.8598379629629636E-4</v>
      </c>
      <c r="F1086">
        <v>56.1</v>
      </c>
    </row>
    <row r="1087" spans="1:6" x14ac:dyDescent="0.25">
      <c r="A1087">
        <v>1</v>
      </c>
      <c r="B1087" t="s">
        <v>67</v>
      </c>
      <c r="C1087">
        <v>28</v>
      </c>
      <c r="D1087" t="s">
        <v>40</v>
      </c>
      <c r="E1087">
        <v>5.8887731481481475E-4</v>
      </c>
      <c r="F1087">
        <v>55.83</v>
      </c>
    </row>
    <row r="1088" spans="1:6" x14ac:dyDescent="0.25">
      <c r="A1088">
        <v>1</v>
      </c>
      <c r="B1088" t="s">
        <v>67</v>
      </c>
      <c r="C1088">
        <v>28</v>
      </c>
      <c r="D1088" t="s">
        <v>40</v>
      </c>
      <c r="E1088">
        <v>5.8379629629629634E-4</v>
      </c>
      <c r="F1088">
        <v>56.31</v>
      </c>
    </row>
    <row r="1089" spans="1:6" x14ac:dyDescent="0.25">
      <c r="A1089">
        <v>1</v>
      </c>
      <c r="B1089" t="s">
        <v>67</v>
      </c>
      <c r="C1089">
        <v>28</v>
      </c>
      <c r="D1089" t="s">
        <v>40</v>
      </c>
      <c r="E1089">
        <v>5.8271990740740745E-4</v>
      </c>
      <c r="F1089">
        <v>56.42</v>
      </c>
    </row>
    <row r="1090" spans="1:6" x14ac:dyDescent="0.25">
      <c r="A1090">
        <v>1</v>
      </c>
      <c r="B1090" t="s">
        <v>67</v>
      </c>
      <c r="C1090">
        <v>28</v>
      </c>
      <c r="D1090" t="s">
        <v>40</v>
      </c>
      <c r="E1090">
        <v>5.8827546296296297E-4</v>
      </c>
      <c r="F1090">
        <v>55.88</v>
      </c>
    </row>
    <row r="1091" spans="1:6" x14ac:dyDescent="0.25">
      <c r="A1091">
        <v>1</v>
      </c>
      <c r="B1091" t="s">
        <v>67</v>
      </c>
      <c r="C1091">
        <v>28</v>
      </c>
      <c r="D1091" t="s">
        <v>40</v>
      </c>
      <c r="E1091">
        <v>5.8543981481481479E-4</v>
      </c>
      <c r="F1091">
        <v>56.15</v>
      </c>
    </row>
    <row r="1092" spans="1:6" x14ac:dyDescent="0.25">
      <c r="A1092">
        <v>1</v>
      </c>
      <c r="B1092" t="s">
        <v>67</v>
      </c>
      <c r="C1092">
        <v>28</v>
      </c>
      <c r="D1092" t="s">
        <v>40</v>
      </c>
      <c r="E1092">
        <v>5.8344907407407401E-4</v>
      </c>
      <c r="F1092">
        <v>56.35</v>
      </c>
    </row>
    <row r="1093" spans="1:6" x14ac:dyDescent="0.25">
      <c r="A1093">
        <v>1</v>
      </c>
      <c r="B1093" t="s">
        <v>67</v>
      </c>
      <c r="C1093">
        <v>28</v>
      </c>
      <c r="D1093" t="s">
        <v>40</v>
      </c>
      <c r="E1093">
        <v>5.8784722222222224E-4</v>
      </c>
      <c r="F1093">
        <v>55.92</v>
      </c>
    </row>
    <row r="1094" spans="1:6" x14ac:dyDescent="0.25">
      <c r="A1094">
        <v>1</v>
      </c>
      <c r="B1094" t="s">
        <v>67</v>
      </c>
      <c r="C1094">
        <v>28</v>
      </c>
      <c r="D1094" t="s">
        <v>40</v>
      </c>
      <c r="E1094">
        <v>5.7990740740740735E-4</v>
      </c>
      <c r="F1094">
        <v>56.69</v>
      </c>
    </row>
    <row r="1095" spans="1:6" x14ac:dyDescent="0.25">
      <c r="A1095">
        <v>1</v>
      </c>
      <c r="B1095" t="s">
        <v>67</v>
      </c>
      <c r="C1095">
        <v>28</v>
      </c>
      <c r="D1095" t="s">
        <v>40</v>
      </c>
      <c r="E1095">
        <v>5.8502314814814821E-4</v>
      </c>
      <c r="F1095">
        <v>56.19</v>
      </c>
    </row>
    <row r="1096" spans="1:6" x14ac:dyDescent="0.25">
      <c r="A1096">
        <v>1</v>
      </c>
      <c r="B1096" t="s">
        <v>67</v>
      </c>
      <c r="C1096">
        <v>28</v>
      </c>
      <c r="D1096" t="s">
        <v>40</v>
      </c>
      <c r="E1096">
        <v>5.805787037037037E-4</v>
      </c>
      <c r="F1096">
        <v>56.62</v>
      </c>
    </row>
    <row r="1097" spans="1:6" x14ac:dyDescent="0.25">
      <c r="A1097">
        <v>1</v>
      </c>
      <c r="B1097" t="s">
        <v>67</v>
      </c>
      <c r="C1097">
        <v>28</v>
      </c>
      <c r="D1097" t="s">
        <v>40</v>
      </c>
      <c r="E1097">
        <v>5.8285879629629627E-4</v>
      </c>
      <c r="F1097">
        <v>56.4</v>
      </c>
    </row>
    <row r="1098" spans="1:6" x14ac:dyDescent="0.25">
      <c r="A1098">
        <v>1</v>
      </c>
      <c r="B1098" t="s">
        <v>67</v>
      </c>
      <c r="C1098">
        <v>28</v>
      </c>
      <c r="D1098" t="s">
        <v>40</v>
      </c>
      <c r="E1098">
        <v>5.7850694444444442E-4</v>
      </c>
      <c r="F1098">
        <v>56.83</v>
      </c>
    </row>
    <row r="1099" spans="1:6" x14ac:dyDescent="0.25">
      <c r="A1099">
        <v>1</v>
      </c>
      <c r="B1099" t="s">
        <v>67</v>
      </c>
      <c r="C1099">
        <v>28</v>
      </c>
      <c r="D1099" t="s">
        <v>40</v>
      </c>
      <c r="E1099">
        <v>6.8224537037037038E-4</v>
      </c>
      <c r="F1099">
        <v>48.19</v>
      </c>
    </row>
    <row r="1100" spans="1:6" x14ac:dyDescent="0.25">
      <c r="A1100">
        <v>1</v>
      </c>
      <c r="B1100" t="s">
        <v>67</v>
      </c>
      <c r="C1100">
        <v>28</v>
      </c>
      <c r="D1100" t="s">
        <v>40</v>
      </c>
      <c r="E1100">
        <v>5.8373842592592592E-4</v>
      </c>
      <c r="F1100">
        <v>56.32</v>
      </c>
    </row>
    <row r="1101" spans="1:6" x14ac:dyDescent="0.25">
      <c r="A1101">
        <v>1</v>
      </c>
      <c r="B1101" t="s">
        <v>67</v>
      </c>
      <c r="C1101">
        <v>28</v>
      </c>
      <c r="D1101" t="s">
        <v>40</v>
      </c>
      <c r="E1101">
        <v>5.8069444444444434E-4</v>
      </c>
      <c r="F1101">
        <v>56.61</v>
      </c>
    </row>
    <row r="1102" spans="1:6" x14ac:dyDescent="0.25">
      <c r="A1102">
        <v>1</v>
      </c>
      <c r="B1102" t="s">
        <v>67</v>
      </c>
      <c r="C1102">
        <v>28</v>
      </c>
      <c r="D1102" t="s">
        <v>40</v>
      </c>
      <c r="E1102">
        <v>5.8221064814814811E-4</v>
      </c>
      <c r="F1102">
        <v>56.47</v>
      </c>
    </row>
    <row r="1103" spans="1:6" x14ac:dyDescent="0.25">
      <c r="A1103">
        <v>1</v>
      </c>
      <c r="B1103" t="s">
        <v>67</v>
      </c>
      <c r="C1103">
        <v>28</v>
      </c>
      <c r="D1103" t="s">
        <v>40</v>
      </c>
      <c r="E1103">
        <v>5.8420138888888899E-4</v>
      </c>
      <c r="F1103">
        <v>56.27</v>
      </c>
    </row>
    <row r="1104" spans="1:6" x14ac:dyDescent="0.25">
      <c r="A1104">
        <v>1</v>
      </c>
      <c r="B1104" t="s">
        <v>67</v>
      </c>
      <c r="C1104">
        <v>28</v>
      </c>
      <c r="D1104" t="s">
        <v>40</v>
      </c>
      <c r="E1104">
        <v>5.8384259259259262E-4</v>
      </c>
      <c r="F1104">
        <v>56.31</v>
      </c>
    </row>
    <row r="1105" spans="1:6" x14ac:dyDescent="0.25">
      <c r="A1105">
        <v>1</v>
      </c>
      <c r="B1105" t="s">
        <v>67</v>
      </c>
      <c r="C1105">
        <v>28</v>
      </c>
      <c r="D1105" t="s">
        <v>40</v>
      </c>
      <c r="E1105">
        <v>5.8052083333333328E-4</v>
      </c>
      <c r="F1105">
        <v>56.63</v>
      </c>
    </row>
    <row r="1106" spans="1:6" x14ac:dyDescent="0.25">
      <c r="A1106">
        <v>1</v>
      </c>
      <c r="B1106" t="s">
        <v>67</v>
      </c>
      <c r="C1106">
        <v>28</v>
      </c>
      <c r="D1106" t="s">
        <v>40</v>
      </c>
      <c r="E1106">
        <v>5.8443287037037025E-4</v>
      </c>
      <c r="F1106">
        <v>56.25</v>
      </c>
    </row>
    <row r="1107" spans="1:6" x14ac:dyDescent="0.25">
      <c r="A1107">
        <v>1</v>
      </c>
      <c r="B1107" t="s">
        <v>67</v>
      </c>
      <c r="C1107">
        <v>28</v>
      </c>
      <c r="D1107" t="s">
        <v>40</v>
      </c>
      <c r="E1107">
        <v>5.8371527777777773E-4</v>
      </c>
      <c r="F1107">
        <v>56.32</v>
      </c>
    </row>
    <row r="1108" spans="1:6" x14ac:dyDescent="0.25">
      <c r="A1108">
        <v>1</v>
      </c>
      <c r="B1108" t="s">
        <v>67</v>
      </c>
      <c r="C1108">
        <v>28</v>
      </c>
      <c r="D1108" t="s">
        <v>40</v>
      </c>
      <c r="E1108">
        <v>5.8185185185185184E-4</v>
      </c>
      <c r="F1108">
        <v>56.5</v>
      </c>
    </row>
    <row r="1109" spans="1:6" x14ac:dyDescent="0.25">
      <c r="A1109">
        <v>1</v>
      </c>
      <c r="B1109" t="s">
        <v>67</v>
      </c>
      <c r="C1109">
        <v>28</v>
      </c>
      <c r="D1109" t="s">
        <v>40</v>
      </c>
      <c r="E1109">
        <v>5.9462962962962963E-4</v>
      </c>
      <c r="F1109">
        <v>55.29</v>
      </c>
    </row>
    <row r="1110" spans="1:6" x14ac:dyDescent="0.25">
      <c r="A1110">
        <v>1</v>
      </c>
      <c r="B1110" t="s">
        <v>55</v>
      </c>
      <c r="C1110">
        <v>27</v>
      </c>
      <c r="D1110" t="s">
        <v>44</v>
      </c>
      <c r="E1110">
        <v>1.4518287037037037E-3</v>
      </c>
      <c r="F1110">
        <v>22.64</v>
      </c>
    </row>
    <row r="1111" spans="1:6" x14ac:dyDescent="0.25">
      <c r="A1111">
        <v>1</v>
      </c>
      <c r="B1111" t="s">
        <v>55</v>
      </c>
      <c r="C1111">
        <v>27</v>
      </c>
      <c r="D1111" t="s">
        <v>44</v>
      </c>
      <c r="E1111">
        <v>6.2373842592592591E-4</v>
      </c>
      <c r="F1111">
        <v>52.71</v>
      </c>
    </row>
    <row r="1112" spans="1:6" x14ac:dyDescent="0.25">
      <c r="A1112">
        <v>1</v>
      </c>
      <c r="B1112" t="s">
        <v>55</v>
      </c>
      <c r="C1112">
        <v>27</v>
      </c>
      <c r="D1112" t="s">
        <v>44</v>
      </c>
      <c r="E1112">
        <v>6.0581018518518514E-4</v>
      </c>
      <c r="F1112">
        <v>54.27</v>
      </c>
    </row>
    <row r="1113" spans="1:6" x14ac:dyDescent="0.25">
      <c r="A1113">
        <v>1</v>
      </c>
      <c r="B1113" t="s">
        <v>55</v>
      </c>
      <c r="C1113">
        <v>27</v>
      </c>
      <c r="D1113" t="s">
        <v>44</v>
      </c>
      <c r="E1113">
        <v>6.1131944444444439E-4</v>
      </c>
      <c r="F1113">
        <v>53.78</v>
      </c>
    </row>
    <row r="1114" spans="1:6" x14ac:dyDescent="0.25">
      <c r="A1114">
        <v>1</v>
      </c>
      <c r="B1114" t="s">
        <v>55</v>
      </c>
      <c r="C1114">
        <v>27</v>
      </c>
      <c r="D1114" t="s">
        <v>44</v>
      </c>
      <c r="E1114">
        <v>6.0781249999999995E-4</v>
      </c>
      <c r="F1114">
        <v>54.09</v>
      </c>
    </row>
    <row r="1115" spans="1:6" x14ac:dyDescent="0.25">
      <c r="A1115">
        <v>1</v>
      </c>
      <c r="B1115" t="s">
        <v>55</v>
      </c>
      <c r="C1115">
        <v>27</v>
      </c>
      <c r="D1115" t="s">
        <v>44</v>
      </c>
      <c r="E1115">
        <v>6.0578703703703706E-4</v>
      </c>
      <c r="F1115">
        <v>54.27</v>
      </c>
    </row>
    <row r="1116" spans="1:6" x14ac:dyDescent="0.25">
      <c r="A1116">
        <v>1</v>
      </c>
      <c r="B1116" t="s">
        <v>55</v>
      </c>
      <c r="C1116">
        <v>27</v>
      </c>
      <c r="D1116" t="s">
        <v>44</v>
      </c>
      <c r="E1116">
        <v>5.9192129629629634E-4</v>
      </c>
      <c r="F1116">
        <v>55.54</v>
      </c>
    </row>
    <row r="1117" spans="1:6" x14ac:dyDescent="0.25">
      <c r="A1117">
        <v>1</v>
      </c>
      <c r="B1117" t="s">
        <v>55</v>
      </c>
      <c r="C1117">
        <v>27</v>
      </c>
      <c r="D1117" t="s">
        <v>44</v>
      </c>
      <c r="E1117">
        <v>5.9096064814814807E-4</v>
      </c>
      <c r="F1117">
        <v>55.63</v>
      </c>
    </row>
    <row r="1118" spans="1:6" x14ac:dyDescent="0.25">
      <c r="A1118">
        <v>1</v>
      </c>
      <c r="B1118" t="s">
        <v>55</v>
      </c>
      <c r="C1118">
        <v>27</v>
      </c>
      <c r="D1118" t="s">
        <v>44</v>
      </c>
      <c r="E1118">
        <v>5.9273148148148152E-4</v>
      </c>
      <c r="F1118">
        <v>55.46</v>
      </c>
    </row>
    <row r="1119" spans="1:6" x14ac:dyDescent="0.25">
      <c r="A1119">
        <v>1</v>
      </c>
      <c r="B1119" t="s">
        <v>55</v>
      </c>
      <c r="C1119">
        <v>27</v>
      </c>
      <c r="D1119" t="s">
        <v>44</v>
      </c>
      <c r="E1119">
        <v>5.9214120370370377E-4</v>
      </c>
      <c r="F1119">
        <v>55.52</v>
      </c>
    </row>
    <row r="1120" spans="1:6" x14ac:dyDescent="0.25">
      <c r="A1120">
        <v>1</v>
      </c>
      <c r="B1120" t="s">
        <v>55</v>
      </c>
      <c r="C1120">
        <v>27</v>
      </c>
      <c r="D1120" t="s">
        <v>44</v>
      </c>
      <c r="E1120">
        <v>6.0751157407407401E-4</v>
      </c>
      <c r="F1120">
        <v>54.11</v>
      </c>
    </row>
    <row r="1121" spans="1:6" x14ac:dyDescent="0.25">
      <c r="A1121">
        <v>1</v>
      </c>
      <c r="B1121" t="s">
        <v>55</v>
      </c>
      <c r="C1121">
        <v>27</v>
      </c>
      <c r="D1121" t="s">
        <v>44</v>
      </c>
      <c r="E1121">
        <v>5.9688657407407401E-4</v>
      </c>
      <c r="F1121">
        <v>55.08</v>
      </c>
    </row>
    <row r="1122" spans="1:6" x14ac:dyDescent="0.25">
      <c r="A1122">
        <v>1</v>
      </c>
      <c r="B1122" t="s">
        <v>55</v>
      </c>
      <c r="C1122">
        <v>27</v>
      </c>
      <c r="D1122" t="s">
        <v>44</v>
      </c>
      <c r="E1122">
        <v>6.0085648148148151E-4</v>
      </c>
      <c r="F1122">
        <v>54.71</v>
      </c>
    </row>
    <row r="1123" spans="1:6" x14ac:dyDescent="0.25">
      <c r="A1123">
        <v>1</v>
      </c>
      <c r="B1123" t="s">
        <v>55</v>
      </c>
      <c r="C1123">
        <v>27</v>
      </c>
      <c r="D1123" t="s">
        <v>44</v>
      </c>
      <c r="E1123">
        <v>6.0417824074074074E-4</v>
      </c>
      <c r="F1123">
        <v>54.41</v>
      </c>
    </row>
    <row r="1124" spans="1:6" x14ac:dyDescent="0.25">
      <c r="A1124">
        <v>1</v>
      </c>
      <c r="B1124" t="s">
        <v>55</v>
      </c>
      <c r="C1124">
        <v>27</v>
      </c>
      <c r="D1124" t="s">
        <v>44</v>
      </c>
      <c r="E1124">
        <v>6.0377314814814809E-4</v>
      </c>
      <c r="F1124">
        <v>54.45</v>
      </c>
    </row>
    <row r="1125" spans="1:6" x14ac:dyDescent="0.25">
      <c r="A1125">
        <v>1</v>
      </c>
      <c r="B1125" t="s">
        <v>55</v>
      </c>
      <c r="C1125">
        <v>27</v>
      </c>
      <c r="D1125" t="s">
        <v>44</v>
      </c>
      <c r="E1125">
        <v>5.9462962962962963E-4</v>
      </c>
      <c r="F1125">
        <v>55.29</v>
      </c>
    </row>
    <row r="1126" spans="1:6" x14ac:dyDescent="0.25">
      <c r="A1126">
        <v>1</v>
      </c>
      <c r="B1126" t="s">
        <v>55</v>
      </c>
      <c r="C1126">
        <v>27</v>
      </c>
      <c r="D1126" t="s">
        <v>44</v>
      </c>
      <c r="E1126">
        <v>6.0236111111111113E-4</v>
      </c>
      <c r="F1126">
        <v>54.58</v>
      </c>
    </row>
    <row r="1127" spans="1:6" x14ac:dyDescent="0.25">
      <c r="A1127">
        <v>1</v>
      </c>
      <c r="B1127" t="s">
        <v>55</v>
      </c>
      <c r="C1127">
        <v>27</v>
      </c>
      <c r="D1127" t="s">
        <v>44</v>
      </c>
      <c r="E1127">
        <v>6.0380787037037033E-4</v>
      </c>
      <c r="F1127">
        <v>54.45</v>
      </c>
    </row>
    <row r="1128" spans="1:6" x14ac:dyDescent="0.25">
      <c r="A1128">
        <v>1</v>
      </c>
      <c r="B1128" t="s">
        <v>55</v>
      </c>
      <c r="C1128">
        <v>27</v>
      </c>
      <c r="D1128" t="s">
        <v>44</v>
      </c>
      <c r="E1128">
        <v>5.9957175925925922E-4</v>
      </c>
      <c r="F1128">
        <v>54.83</v>
      </c>
    </row>
    <row r="1129" spans="1:6" x14ac:dyDescent="0.25">
      <c r="A1129">
        <v>1</v>
      </c>
      <c r="B1129" t="s">
        <v>55</v>
      </c>
      <c r="C1129">
        <v>27</v>
      </c>
      <c r="D1129" t="s">
        <v>44</v>
      </c>
      <c r="E1129">
        <v>5.9754629629629632E-4</v>
      </c>
      <c r="F1129">
        <v>55.02</v>
      </c>
    </row>
    <row r="1130" spans="1:6" x14ac:dyDescent="0.25">
      <c r="A1130">
        <v>1</v>
      </c>
      <c r="B1130" t="s">
        <v>55</v>
      </c>
      <c r="C1130">
        <v>27</v>
      </c>
      <c r="D1130" t="s">
        <v>44</v>
      </c>
      <c r="E1130">
        <v>6.0467592592592593E-4</v>
      </c>
      <c r="F1130">
        <v>54.37</v>
      </c>
    </row>
    <row r="1131" spans="1:6" x14ac:dyDescent="0.25">
      <c r="A1131">
        <v>1</v>
      </c>
      <c r="B1131" t="s">
        <v>55</v>
      </c>
      <c r="C1131">
        <v>27</v>
      </c>
      <c r="D1131" t="s">
        <v>44</v>
      </c>
      <c r="E1131">
        <v>5.9981481481481485E-4</v>
      </c>
      <c r="F1131">
        <v>54.81</v>
      </c>
    </row>
    <row r="1132" spans="1:6" x14ac:dyDescent="0.25">
      <c r="A1132">
        <v>1</v>
      </c>
      <c r="B1132" t="s">
        <v>55</v>
      </c>
      <c r="C1132">
        <v>27</v>
      </c>
      <c r="D1132" t="s">
        <v>44</v>
      </c>
      <c r="E1132">
        <v>6.0671296296296298E-4</v>
      </c>
      <c r="F1132">
        <v>54.19</v>
      </c>
    </row>
    <row r="1133" spans="1:6" x14ac:dyDescent="0.25">
      <c r="A1133">
        <v>1</v>
      </c>
      <c r="B1133" t="s">
        <v>55</v>
      </c>
      <c r="C1133">
        <v>27</v>
      </c>
      <c r="D1133" t="s">
        <v>44</v>
      </c>
      <c r="E1133">
        <v>6.1277777777777784E-4</v>
      </c>
      <c r="F1133">
        <v>53.65</v>
      </c>
    </row>
    <row r="1134" spans="1:6" x14ac:dyDescent="0.25">
      <c r="A1134">
        <v>1</v>
      </c>
      <c r="B1134" t="s">
        <v>55</v>
      </c>
      <c r="C1134">
        <v>27</v>
      </c>
      <c r="D1134" t="s">
        <v>44</v>
      </c>
      <c r="E1134">
        <v>6.1244212962962966E-4</v>
      </c>
      <c r="F1134">
        <v>53.68</v>
      </c>
    </row>
    <row r="1135" spans="1:6" x14ac:dyDescent="0.25">
      <c r="A1135">
        <v>1</v>
      </c>
      <c r="B1135" t="s">
        <v>55</v>
      </c>
      <c r="C1135">
        <v>27</v>
      </c>
      <c r="D1135" t="s">
        <v>44</v>
      </c>
      <c r="E1135">
        <v>6.1511574074074084E-4</v>
      </c>
      <c r="F1135">
        <v>53.45</v>
      </c>
    </row>
    <row r="1136" spans="1:6" x14ac:dyDescent="0.25">
      <c r="A1136">
        <v>1</v>
      </c>
      <c r="B1136" t="s">
        <v>55</v>
      </c>
      <c r="C1136">
        <v>27</v>
      </c>
      <c r="D1136" t="s">
        <v>44</v>
      </c>
      <c r="E1136">
        <v>6.1605324074074069E-4</v>
      </c>
      <c r="F1136">
        <v>53.36</v>
      </c>
    </row>
  </sheetData>
  <sheetProtection algorithmName="SHA-512" hashValue="PdLeRdtaHu58uKIMu3yECNHmYyiwKaiRMv81jWbbzbAUeABCAg8XQlBkKr81RxTsqAN5ORAk+Jg5lhG7wp1Ulg==" saltValue="PTnWN5vKLhE0gNR4hPBGVA==" spinCount="100000" sheet="1" objects="1" scenarios="1" selectLockedCells="1"/>
  <mergeCells count="1">
    <mergeCell ref="A1:G1"/>
  </mergeCells>
  <conditionalFormatting sqref="B2:B33">
    <cfRule type="cellIs" dxfId="6" priority="1" operator="equal">
      <formula>$H$2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84B7E7-80D4-4F93-8CC3-6E597AFD84FE}">
  <dimension ref="A1:L959"/>
  <sheetViews>
    <sheetView showGridLines="0" zoomScale="85" zoomScaleNormal="85" workbookViewId="0">
      <selection activeCell="A15" sqref="A15"/>
    </sheetView>
  </sheetViews>
  <sheetFormatPr defaultRowHeight="15" x14ac:dyDescent="0.25"/>
  <cols>
    <col min="1" max="1" width="6.7109375" bestFit="1" customWidth="1"/>
    <col min="2" max="2" width="19" bestFit="1" customWidth="1"/>
    <col min="3" max="3" width="33" customWidth="1"/>
    <col min="4" max="4" width="16.7109375" bestFit="1" customWidth="1"/>
    <col min="5" max="5" width="25.85546875" customWidth="1"/>
    <col min="6" max="6" width="17" bestFit="1" customWidth="1"/>
    <col min="7" max="7" width="25.7109375" customWidth="1"/>
    <col min="8" max="8" width="13.7109375" bestFit="1" customWidth="1"/>
    <col min="9" max="9" width="17.85546875" bestFit="1" customWidth="1"/>
    <col min="10" max="10" width="16.42578125" bestFit="1" customWidth="1"/>
    <col min="11" max="11" width="22.140625" bestFit="1" customWidth="1"/>
    <col min="12" max="12" width="19.28515625" bestFit="1" customWidth="1"/>
    <col min="13" max="13" width="19" bestFit="1" customWidth="1"/>
    <col min="14" max="14" width="15.5703125" bestFit="1" customWidth="1"/>
    <col min="15" max="15" width="14.7109375" bestFit="1" customWidth="1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1" ht="31.5" customHeight="1" thickBot="1" x14ac:dyDescent="0.3">
      <c r="A1" s="25" t="s">
        <v>47</v>
      </c>
      <c r="B1" s="26"/>
      <c r="C1" s="26"/>
      <c r="D1" s="26"/>
      <c r="E1" s="26"/>
      <c r="F1" s="26"/>
      <c r="G1" s="27"/>
      <c r="H1" s="2" t="s">
        <v>0</v>
      </c>
      <c r="I1" s="3" t="str">
        <f>J52</f>
        <v>Christian Guedes</v>
      </c>
      <c r="J1" s="3" t="str">
        <f>K52</f>
        <v>Jarbas Reis</v>
      </c>
      <c r="K1" s="3" t="str">
        <f>L52</f>
        <v>Guilherme Alves</v>
      </c>
    </row>
    <row r="2" spans="1:11" x14ac:dyDescent="0.25">
      <c r="A2" s="1"/>
      <c r="B2" s="4" t="s">
        <v>75</v>
      </c>
      <c r="C2" s="5"/>
      <c r="D2" s="5"/>
      <c r="E2" s="5"/>
      <c r="F2" s="5"/>
      <c r="G2" s="5"/>
      <c r="H2" s="2" t="s">
        <v>8</v>
      </c>
      <c r="I2" s="6">
        <f ca="1">AVERAGE(J53:J97)</f>
        <v>7.132662037037038E-4</v>
      </c>
      <c r="J2" s="6">
        <f ca="1">AVERAGE(K53:K97)</f>
        <v>7.1449459876543218E-4</v>
      </c>
      <c r="K2" s="6">
        <f ca="1">AVERAGE(L53:L97)</f>
        <v>7.1184567901234571E-4</v>
      </c>
    </row>
    <row r="3" spans="1:11" x14ac:dyDescent="0.25">
      <c r="A3" s="1">
        <v>1</v>
      </c>
      <c r="B3" s="7" t="s">
        <v>60</v>
      </c>
      <c r="C3" s="5"/>
      <c r="D3" s="5"/>
      <c r="E3" s="5"/>
      <c r="F3" s="5"/>
      <c r="G3" s="5"/>
      <c r="H3" s="2" t="s">
        <v>7</v>
      </c>
      <c r="I3" s="6">
        <f ca="1">LARGE(J53:J97,1)</f>
        <v>7.5407407407407411E-4</v>
      </c>
      <c r="J3" s="6">
        <f ca="1">LARGE(K53:K97,1)</f>
        <v>7.6989583333333326E-4</v>
      </c>
      <c r="K3" s="6">
        <f ca="1">LARGE(L53:L97,1)</f>
        <v>7.3521990740740752E-4</v>
      </c>
    </row>
    <row r="4" spans="1:11" x14ac:dyDescent="0.25">
      <c r="A4" s="1">
        <v>2</v>
      </c>
      <c r="B4" s="7" t="s">
        <v>12</v>
      </c>
      <c r="C4" s="5"/>
      <c r="D4" s="5"/>
      <c r="E4" s="5"/>
      <c r="F4" s="5"/>
      <c r="G4" s="5"/>
      <c r="H4" s="2" t="s">
        <v>6</v>
      </c>
      <c r="I4" s="6">
        <f ca="1">SMALL(J53:J97,1)</f>
        <v>7.0517361111111117E-4</v>
      </c>
      <c r="J4" s="6">
        <f ca="1">SMALL(K53:K97,1)</f>
        <v>7.0469907407407406E-4</v>
      </c>
      <c r="K4" s="6">
        <f ca="1">SMALL(L53:L97,1)</f>
        <v>7.0501157407407405E-4</v>
      </c>
    </row>
    <row r="5" spans="1:11" x14ac:dyDescent="0.25">
      <c r="A5" s="1">
        <v>3</v>
      </c>
      <c r="B5" s="7" t="s">
        <v>54</v>
      </c>
      <c r="C5" s="5"/>
      <c r="D5" s="5"/>
      <c r="E5" s="5"/>
      <c r="F5" s="5"/>
      <c r="G5" s="5"/>
      <c r="H5" s="8" t="s">
        <v>11</v>
      </c>
      <c r="I5" s="6">
        <f ca="1">_xlfn.STDEV.S(J53:J97)</f>
        <v>9.2903569618055233E-6</v>
      </c>
      <c r="J5" s="6">
        <f ca="1">_xlfn.STDEV.S(K53:K97)</f>
        <v>1.3454333322409438E-5</v>
      </c>
      <c r="K5" s="6">
        <f ca="1">_xlfn.STDEV.S(L53:L97)</f>
        <v>7.8141170889995967E-6</v>
      </c>
    </row>
    <row r="6" spans="1:11" x14ac:dyDescent="0.25">
      <c r="A6" s="1"/>
      <c r="B6" s="7" t="s">
        <v>670</v>
      </c>
      <c r="C6" s="5"/>
      <c r="D6" s="5"/>
      <c r="E6" s="5"/>
      <c r="F6" s="5"/>
      <c r="G6" s="5"/>
      <c r="H6" s="2" t="s">
        <v>10</v>
      </c>
      <c r="I6" s="6">
        <f ca="1">SUM(J53:J97,1)</f>
        <v>1.0213979861111111</v>
      </c>
      <c r="J6" s="6">
        <f ca="1">SUM(K53:K97,1)</f>
        <v>1.021434837962963</v>
      </c>
      <c r="K6" s="6">
        <f ca="1">SUM(L53:L97,1)</f>
        <v>1.0213553703703704</v>
      </c>
    </row>
    <row r="7" spans="1:11" x14ac:dyDescent="0.25">
      <c r="A7" s="1"/>
      <c r="B7" s="7" t="s">
        <v>50</v>
      </c>
      <c r="C7" s="5"/>
      <c r="D7" s="5"/>
      <c r="E7" s="5"/>
      <c r="F7" s="5"/>
      <c r="G7" s="5"/>
      <c r="H7" s="5"/>
      <c r="I7" s="9"/>
      <c r="J7" s="9"/>
      <c r="K7" s="9"/>
    </row>
    <row r="8" spans="1:11" x14ac:dyDescent="0.25">
      <c r="A8" s="1"/>
      <c r="B8" s="7" t="s">
        <v>76</v>
      </c>
      <c r="C8" s="5"/>
      <c r="D8" s="5"/>
      <c r="E8" s="5"/>
      <c r="F8" s="5"/>
      <c r="G8" s="5"/>
      <c r="H8" s="5"/>
      <c r="I8" s="5"/>
      <c r="J8" s="5"/>
      <c r="K8" s="5"/>
    </row>
    <row r="9" spans="1:11" x14ac:dyDescent="0.25">
      <c r="A9" s="1"/>
      <c r="B9" s="7" t="s">
        <v>48</v>
      </c>
      <c r="C9" s="5"/>
      <c r="D9" s="5"/>
      <c r="E9" s="5"/>
      <c r="F9" s="5"/>
      <c r="G9" s="5"/>
      <c r="H9" s="5"/>
      <c r="I9" s="5"/>
      <c r="J9" s="5"/>
      <c r="K9" s="5"/>
    </row>
    <row r="10" spans="1:11" x14ac:dyDescent="0.25">
      <c r="A10" s="1"/>
      <c r="B10" s="7" t="s">
        <v>9</v>
      </c>
      <c r="C10" s="5"/>
      <c r="D10" s="5"/>
      <c r="E10" s="5"/>
      <c r="F10" s="5"/>
      <c r="G10" s="5"/>
      <c r="H10" s="5"/>
      <c r="I10" s="5"/>
      <c r="J10" s="5"/>
      <c r="K10" s="5"/>
    </row>
    <row r="11" spans="1:11" x14ac:dyDescent="0.25">
      <c r="A11" s="1"/>
      <c r="B11" s="7" t="s">
        <v>24</v>
      </c>
      <c r="C11" s="5"/>
      <c r="D11" s="5"/>
      <c r="E11" s="5"/>
      <c r="F11" s="5"/>
      <c r="G11" s="5"/>
      <c r="H11" s="5"/>
      <c r="I11" s="5"/>
      <c r="J11" s="5"/>
      <c r="K11" s="5"/>
    </row>
    <row r="12" spans="1:11" x14ac:dyDescent="0.25">
      <c r="A12" s="1"/>
      <c r="B12" s="7" t="s">
        <v>433</v>
      </c>
      <c r="C12" s="5"/>
      <c r="D12" s="5"/>
      <c r="E12" s="5"/>
      <c r="F12" s="5"/>
      <c r="G12" s="5"/>
      <c r="H12" s="5"/>
      <c r="I12" s="5"/>
      <c r="J12" s="5"/>
      <c r="K12" s="9"/>
    </row>
    <row r="13" spans="1:11" x14ac:dyDescent="0.25">
      <c r="A13" s="1"/>
      <c r="B13" s="7" t="s">
        <v>67</v>
      </c>
      <c r="C13" s="5"/>
      <c r="D13" s="5"/>
      <c r="E13" s="5"/>
      <c r="F13" s="5"/>
      <c r="G13" s="5"/>
      <c r="I13" s="5"/>
      <c r="J13" s="5"/>
      <c r="K13" s="10">
        <f ca="1">SMALL(I4:K4,1)-L13</f>
        <v>7.0469907407407406E-4</v>
      </c>
    </row>
    <row r="14" spans="1:11" x14ac:dyDescent="0.25">
      <c r="A14" s="1"/>
      <c r="B14" s="7" t="s">
        <v>56</v>
      </c>
      <c r="C14" s="5"/>
      <c r="D14" s="5"/>
      <c r="E14" s="5"/>
      <c r="F14" s="5"/>
      <c r="G14" s="5"/>
      <c r="I14" s="5"/>
      <c r="J14" s="5"/>
      <c r="K14" s="10">
        <f ca="1">LARGE(I3:K3,1)+L13</f>
        <v>7.6989583333333326E-4</v>
      </c>
    </row>
    <row r="15" spans="1:11" x14ac:dyDescent="0.25">
      <c r="A15" s="1"/>
      <c r="B15" s="7" t="s">
        <v>53</v>
      </c>
      <c r="C15" s="5"/>
      <c r="D15" s="5"/>
      <c r="E15" s="5"/>
      <c r="F15" s="5"/>
      <c r="G15" s="5"/>
      <c r="I15" s="5"/>
      <c r="J15" s="5"/>
      <c r="K15" s="9"/>
    </row>
    <row r="16" spans="1:11" x14ac:dyDescent="0.25">
      <c r="A16" s="1"/>
      <c r="B16" s="7" t="s">
        <v>57</v>
      </c>
      <c r="C16" s="5"/>
      <c r="D16" s="5"/>
      <c r="E16" s="5"/>
      <c r="F16" s="5"/>
      <c r="G16" s="5"/>
      <c r="I16" s="5"/>
      <c r="K16" s="5"/>
    </row>
    <row r="17" spans="1:11" x14ac:dyDescent="0.25">
      <c r="A17" s="1"/>
      <c r="B17" s="7" t="s">
        <v>71</v>
      </c>
      <c r="C17" s="5"/>
      <c r="D17" s="5"/>
      <c r="E17" s="5"/>
      <c r="F17" s="5"/>
      <c r="G17" s="5"/>
      <c r="I17" s="5"/>
      <c r="K17" s="5"/>
    </row>
    <row r="18" spans="1:11" x14ac:dyDescent="0.25">
      <c r="A18" s="1"/>
      <c r="B18" s="7" t="s">
        <v>671</v>
      </c>
      <c r="C18" s="5"/>
      <c r="D18" s="5"/>
      <c r="E18" s="5"/>
      <c r="F18" s="5"/>
      <c r="G18" s="5"/>
      <c r="K18" s="5"/>
    </row>
    <row r="19" spans="1:11" x14ac:dyDescent="0.25">
      <c r="A19" s="1"/>
      <c r="B19" s="7" t="s">
        <v>672</v>
      </c>
      <c r="C19" s="5"/>
      <c r="D19" s="5"/>
      <c r="E19" s="5"/>
      <c r="F19" s="5"/>
      <c r="G19" s="5"/>
      <c r="H19" s="5"/>
      <c r="I19" s="5"/>
      <c r="J19" s="5"/>
      <c r="K19" s="5"/>
    </row>
    <row r="20" spans="1:11" x14ac:dyDescent="0.25">
      <c r="A20" s="1"/>
      <c r="B20" s="7" t="s">
        <v>70</v>
      </c>
      <c r="C20" s="5"/>
      <c r="D20" s="5"/>
      <c r="E20" s="5"/>
      <c r="F20" s="5"/>
      <c r="G20" s="5"/>
      <c r="H20" s="5"/>
      <c r="I20" s="5"/>
      <c r="J20" s="5"/>
      <c r="K20" s="5"/>
    </row>
    <row r="21" spans="1:11" x14ac:dyDescent="0.25">
      <c r="A21" s="1"/>
      <c r="B21" s="7" t="s">
        <v>62</v>
      </c>
      <c r="C21" s="5"/>
      <c r="D21" s="5"/>
      <c r="E21" s="5"/>
      <c r="F21" s="5"/>
      <c r="G21" s="5"/>
      <c r="H21" s="5"/>
      <c r="I21" s="5"/>
      <c r="J21" s="5"/>
      <c r="K21" s="5"/>
    </row>
    <row r="22" spans="1:11" x14ac:dyDescent="0.25">
      <c r="A22" s="1"/>
      <c r="B22" s="7" t="s">
        <v>68</v>
      </c>
      <c r="C22" s="5"/>
      <c r="D22" s="5"/>
      <c r="E22" s="5"/>
      <c r="F22" s="5"/>
      <c r="G22" s="5"/>
      <c r="H22" s="5"/>
      <c r="I22" s="5"/>
      <c r="J22" s="5"/>
      <c r="K22" s="5"/>
    </row>
    <row r="23" spans="1:11" x14ac:dyDescent="0.25">
      <c r="A23" s="1"/>
      <c r="B23" s="7" t="s">
        <v>66</v>
      </c>
      <c r="C23" s="5"/>
      <c r="D23" s="5"/>
      <c r="E23" s="5"/>
      <c r="F23" s="5"/>
      <c r="G23" s="5"/>
      <c r="H23" s="5"/>
      <c r="I23" s="5"/>
      <c r="J23" s="5"/>
      <c r="K23" s="5"/>
    </row>
    <row r="24" spans="1:11" x14ac:dyDescent="0.25">
      <c r="A24" s="1"/>
      <c r="B24" s="7" t="s">
        <v>52</v>
      </c>
      <c r="C24" s="5"/>
      <c r="D24" s="5"/>
      <c r="E24" s="5"/>
      <c r="F24" s="5"/>
      <c r="G24" s="5"/>
      <c r="H24" s="5"/>
      <c r="I24" s="5"/>
      <c r="J24" s="5"/>
      <c r="K24" s="5"/>
    </row>
    <row r="25" spans="1:11" x14ac:dyDescent="0.25">
      <c r="A25" s="1"/>
      <c r="B25" s="7" t="s">
        <v>61</v>
      </c>
      <c r="C25" s="5"/>
      <c r="D25" s="5"/>
      <c r="E25" s="5"/>
      <c r="F25" s="5"/>
      <c r="G25" s="5"/>
      <c r="H25" s="5"/>
      <c r="I25" s="5"/>
      <c r="J25" s="5"/>
      <c r="K25" s="5"/>
    </row>
    <row r="26" spans="1:11" x14ac:dyDescent="0.25">
      <c r="A26" s="1"/>
      <c r="B26" s="7" t="s">
        <v>72</v>
      </c>
      <c r="C26" s="5"/>
      <c r="D26" s="5"/>
      <c r="E26" s="5"/>
      <c r="F26" s="5"/>
      <c r="G26" s="5"/>
      <c r="H26" s="5"/>
      <c r="I26" s="5"/>
      <c r="J26" s="5"/>
      <c r="K26" s="5"/>
    </row>
    <row r="27" spans="1:11" x14ac:dyDescent="0.25">
      <c r="A27" s="1"/>
      <c r="B27" s="7" t="s">
        <v>65</v>
      </c>
      <c r="C27" s="5"/>
      <c r="D27" s="5"/>
      <c r="E27" s="5"/>
      <c r="F27" s="5"/>
      <c r="G27" s="5"/>
      <c r="H27" s="5"/>
      <c r="I27" s="5"/>
      <c r="J27" s="5"/>
      <c r="K27" s="5"/>
    </row>
    <row r="28" spans="1:11" x14ac:dyDescent="0.25">
      <c r="A28" s="1"/>
      <c r="B28" s="7" t="s">
        <v>73</v>
      </c>
      <c r="C28" s="5"/>
      <c r="D28" s="5"/>
      <c r="E28" s="5"/>
      <c r="F28" s="5"/>
      <c r="G28" s="5"/>
      <c r="H28" s="5"/>
      <c r="I28" s="5"/>
      <c r="J28" s="5"/>
      <c r="K28" s="5"/>
    </row>
    <row r="29" spans="1:11" x14ac:dyDescent="0.25">
      <c r="A29" s="1"/>
      <c r="B29" s="7"/>
      <c r="C29" s="5"/>
      <c r="D29" s="5"/>
      <c r="E29" s="5"/>
      <c r="F29" s="5"/>
      <c r="G29" s="5"/>
      <c r="H29" s="5"/>
      <c r="I29" s="5"/>
      <c r="J29" s="5"/>
      <c r="K29" s="5"/>
    </row>
    <row r="30" spans="1:11" x14ac:dyDescent="0.25">
      <c r="A30" s="1"/>
      <c r="B30" s="7"/>
      <c r="C30" s="5"/>
      <c r="D30" s="5"/>
      <c r="E30" s="5"/>
      <c r="F30" s="5"/>
      <c r="G30" s="5"/>
      <c r="H30" s="5"/>
      <c r="I30" s="5"/>
      <c r="J30" s="5"/>
      <c r="K30" s="5"/>
    </row>
    <row r="31" spans="1:11" x14ac:dyDescent="0.25">
      <c r="A31" s="1"/>
      <c r="B31" s="7"/>
      <c r="C31" s="5"/>
      <c r="D31" s="5"/>
      <c r="E31" s="5"/>
      <c r="F31" s="5"/>
      <c r="G31" s="5"/>
      <c r="H31" s="5"/>
      <c r="I31" s="5"/>
      <c r="J31" s="5"/>
      <c r="K31" s="5"/>
    </row>
    <row r="32" spans="1:11" x14ac:dyDescent="0.25">
      <c r="A32" s="1"/>
      <c r="B32" s="7"/>
      <c r="C32" s="5"/>
      <c r="D32" s="5"/>
      <c r="E32" s="5"/>
      <c r="F32" s="5"/>
      <c r="G32" s="5"/>
      <c r="H32" s="5"/>
      <c r="I32" s="5"/>
      <c r="J32" s="5"/>
      <c r="K32" s="5"/>
    </row>
    <row r="33" spans="1:11" x14ac:dyDescent="0.25">
      <c r="A33" s="1"/>
      <c r="B33" s="7"/>
      <c r="C33" s="5"/>
      <c r="D33" s="5"/>
      <c r="E33" s="5"/>
      <c r="F33" s="5"/>
      <c r="G33" s="5"/>
      <c r="H33" s="5"/>
      <c r="I33" s="5"/>
      <c r="J33" s="5"/>
      <c r="K33" s="5"/>
    </row>
    <row r="34" spans="1:11" x14ac:dyDescent="0.25">
      <c r="A34" s="1"/>
      <c r="B34" s="7"/>
      <c r="C34" s="5"/>
      <c r="D34" s="5"/>
      <c r="E34" s="5"/>
      <c r="F34" s="5"/>
      <c r="G34" s="5"/>
      <c r="H34" s="5"/>
      <c r="I34" s="5"/>
      <c r="J34" s="5"/>
      <c r="K34" s="5"/>
    </row>
    <row r="35" spans="1:11" x14ac:dyDescent="0.25">
      <c r="A35" s="1"/>
      <c r="B35" s="7"/>
      <c r="C35" s="5"/>
      <c r="D35" s="5"/>
      <c r="E35" s="5"/>
      <c r="F35" s="5"/>
      <c r="G35" s="5"/>
      <c r="H35" s="5"/>
      <c r="I35" s="5"/>
      <c r="J35" s="5"/>
      <c r="K35" s="5"/>
    </row>
    <row r="36" spans="1:11" x14ac:dyDescent="0.25">
      <c r="A36" s="1"/>
      <c r="B36" s="7"/>
      <c r="C36" s="5"/>
      <c r="D36" s="5"/>
      <c r="E36" s="5"/>
      <c r="F36" s="5"/>
      <c r="G36" s="5"/>
      <c r="H36" s="5"/>
      <c r="I36" s="5"/>
      <c r="J36" s="5"/>
      <c r="K36" s="5"/>
    </row>
    <row r="37" spans="1:11" x14ac:dyDescent="0.25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</row>
    <row r="38" spans="1:11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</row>
    <row r="39" spans="1:11" x14ac:dyDescent="0.25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</row>
    <row r="40" spans="1:11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</row>
    <row r="41" spans="1:11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</row>
    <row r="42" spans="1:11" x14ac:dyDescent="0.25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</row>
    <row r="43" spans="1:11" x14ac:dyDescent="0.25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</row>
    <row r="44" spans="1:11" x14ac:dyDescent="0.25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</row>
    <row r="45" spans="1:11" x14ac:dyDescent="0.25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</row>
    <row r="46" spans="1:11" x14ac:dyDescent="0.25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</row>
    <row r="47" spans="1:11" x14ac:dyDescent="0.25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</row>
    <row r="48" spans="1:11" x14ac:dyDescent="0.25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</row>
    <row r="49" spans="1:12" x14ac:dyDescent="0.25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</row>
    <row r="50" spans="1:12" x14ac:dyDescent="0.25">
      <c r="A50" s="2" t="s">
        <v>1</v>
      </c>
      <c r="B50" s="2" t="s">
        <v>0</v>
      </c>
      <c r="C50" s="2" t="s">
        <v>5</v>
      </c>
      <c r="D50" s="11" t="s">
        <v>4</v>
      </c>
      <c r="E50" s="12" t="s">
        <v>3</v>
      </c>
      <c r="F50" s="2" t="s">
        <v>2</v>
      </c>
      <c r="G50" s="13"/>
      <c r="H50" s="13"/>
      <c r="I50" s="5"/>
      <c r="J50" s="14">
        <f>MATCH(J52,$B$51:$B$1500,0)</f>
        <v>31</v>
      </c>
      <c r="K50" s="14">
        <f t="shared" ref="K50:L50" si="0">MATCH(K52,$B$51:$B$1500,0)</f>
        <v>61</v>
      </c>
      <c r="L50" s="14">
        <f t="shared" si="0"/>
        <v>91</v>
      </c>
    </row>
    <row r="51" spans="1:12" x14ac:dyDescent="0.25">
      <c r="A51" s="15">
        <v>5</v>
      </c>
      <c r="B51" s="16" t="s">
        <v>75</v>
      </c>
      <c r="C51" s="17">
        <v>30</v>
      </c>
      <c r="D51" s="18" t="s">
        <v>285</v>
      </c>
      <c r="E51" s="6">
        <v>7.462615740740741E-4</v>
      </c>
      <c r="F51" s="19">
        <v>54.66</v>
      </c>
      <c r="G51" s="13"/>
      <c r="H51" s="13"/>
      <c r="I51" s="5"/>
      <c r="J51" s="20">
        <f>VLOOKUP(J$52,$B$50:$F$1500,2,FALSE)</f>
        <v>30</v>
      </c>
      <c r="K51" s="20">
        <f>VLOOKUP(K$52,$B$50:$F$1500,2,FALSE)</f>
        <v>30</v>
      </c>
      <c r="L51" s="20">
        <f>VLOOKUP(L$52,$B$50:$F$1500,2,FALSE)</f>
        <v>30</v>
      </c>
    </row>
    <row r="52" spans="1:12" x14ac:dyDescent="0.25">
      <c r="A52" s="15">
        <v>5</v>
      </c>
      <c r="B52" s="16" t="s">
        <v>75</v>
      </c>
      <c r="C52" s="17">
        <v>30</v>
      </c>
      <c r="D52" s="18" t="s">
        <v>285</v>
      </c>
      <c r="E52" s="6">
        <v>7.1491898148148142E-4</v>
      </c>
      <c r="F52" s="19">
        <v>57.06</v>
      </c>
      <c r="G52" s="13"/>
      <c r="H52" s="13"/>
      <c r="I52" s="21" t="s">
        <v>46</v>
      </c>
      <c r="J52" s="21" t="str">
        <f>VLOOKUP(1,$A$2:$B$36,2,FALSE)</f>
        <v>Christian Guedes</v>
      </c>
      <c r="K52" s="21" t="str">
        <f>VLOOKUP(2,$A$2:$B$36,2,FALSE)</f>
        <v>Jarbas Reis</v>
      </c>
      <c r="L52" s="21" t="str">
        <f>VLOOKUP(3,$A$2:$B$36,2,FALSE)</f>
        <v>Guilherme Alves</v>
      </c>
    </row>
    <row r="53" spans="1:12" x14ac:dyDescent="0.25">
      <c r="A53" s="15">
        <v>5</v>
      </c>
      <c r="B53" s="16" t="s">
        <v>75</v>
      </c>
      <c r="C53" s="17">
        <v>30</v>
      </c>
      <c r="D53" s="18" t="s">
        <v>285</v>
      </c>
      <c r="E53" s="6">
        <v>7.2679398148148147E-4</v>
      </c>
      <c r="F53" s="19">
        <v>56.13</v>
      </c>
      <c r="G53" s="13"/>
      <c r="H53" s="13"/>
      <c r="I53" s="22">
        <v>1</v>
      </c>
      <c r="J53" s="23" cm="1">
        <f t="array" aca="1" ref="J53:J82" ca="1">OFFSET($E$51:$E$1500,J50-1,,J51)</f>
        <v>7.5407407407407411E-4</v>
      </c>
      <c r="K53" s="23" cm="1">
        <f t="array" aca="1" ref="K53:K82" ca="1">OFFSET($E$51:$E$1500,K50-1,,K51)</f>
        <v>7.4453703703703704E-4</v>
      </c>
      <c r="L53" s="23" cm="1">
        <f t="array" aca="1" ref="L53:L82" ca="1">OFFSET($E$51:$E$1500,L50-1,,L51)</f>
        <v>7.3521990740740752E-4</v>
      </c>
    </row>
    <row r="54" spans="1:12" x14ac:dyDescent="0.25">
      <c r="A54" s="15">
        <v>5</v>
      </c>
      <c r="B54" s="16" t="s">
        <v>75</v>
      </c>
      <c r="C54" s="17">
        <v>30</v>
      </c>
      <c r="D54" s="18" t="s">
        <v>285</v>
      </c>
      <c r="E54" s="6">
        <v>7.1267361111111108E-4</v>
      </c>
      <c r="F54" s="19">
        <v>57.24</v>
      </c>
      <c r="G54" s="13"/>
      <c r="H54" s="13"/>
      <c r="I54" s="22">
        <v>2</v>
      </c>
      <c r="J54" s="23">
        <f ca="1"/>
        <v>7.2487268518518517E-4</v>
      </c>
      <c r="K54" s="23">
        <f ca="1"/>
        <v>7.2861111111111097E-4</v>
      </c>
      <c r="L54" s="23">
        <f ca="1"/>
        <v>7.3336805555555557E-4</v>
      </c>
    </row>
    <row r="55" spans="1:12" x14ac:dyDescent="0.25">
      <c r="A55" s="15">
        <v>5</v>
      </c>
      <c r="B55" s="16" t="s">
        <v>75</v>
      </c>
      <c r="C55" s="17">
        <v>30</v>
      </c>
      <c r="D55" s="18" t="s">
        <v>285</v>
      </c>
      <c r="E55" s="6">
        <v>7.1164351851851846E-4</v>
      </c>
      <c r="F55" s="19">
        <v>57.32</v>
      </c>
      <c r="G55" s="13"/>
      <c r="H55" s="13"/>
      <c r="I55" s="22">
        <v>3</v>
      </c>
      <c r="J55" s="23">
        <f ca="1"/>
        <v>7.2018518518518514E-4</v>
      </c>
      <c r="K55" s="23">
        <f ca="1"/>
        <v>7.2604166666666683E-4</v>
      </c>
      <c r="L55" s="23">
        <f ca="1"/>
        <v>7.1592592592592584E-4</v>
      </c>
    </row>
    <row r="56" spans="1:12" x14ac:dyDescent="0.25">
      <c r="A56" s="15">
        <v>5</v>
      </c>
      <c r="B56" s="16" t="s">
        <v>75</v>
      </c>
      <c r="C56" s="17">
        <v>30</v>
      </c>
      <c r="D56" s="18" t="s">
        <v>285</v>
      </c>
      <c r="E56" s="6">
        <v>7.0906250000000006E-4</v>
      </c>
      <c r="F56" s="19">
        <v>57.53</v>
      </c>
      <c r="G56" s="13"/>
      <c r="H56" s="13"/>
      <c r="I56" s="22">
        <v>4</v>
      </c>
      <c r="J56" s="23">
        <f ca="1"/>
        <v>7.257754629629629E-4</v>
      </c>
      <c r="K56" s="23">
        <f ca="1"/>
        <v>7.2089120370370362E-4</v>
      </c>
      <c r="L56" s="23">
        <f ca="1"/>
        <v>7.1166666666666655E-4</v>
      </c>
    </row>
    <row r="57" spans="1:12" x14ac:dyDescent="0.25">
      <c r="A57" s="15">
        <v>5</v>
      </c>
      <c r="B57" s="16" t="s">
        <v>75</v>
      </c>
      <c r="C57" s="17">
        <v>30</v>
      </c>
      <c r="D57" s="18" t="s">
        <v>285</v>
      </c>
      <c r="E57" s="6">
        <v>7.0726851851851853E-4</v>
      </c>
      <c r="F57" s="19">
        <v>57.67</v>
      </c>
      <c r="G57" s="13"/>
      <c r="H57" s="13"/>
      <c r="I57" s="22">
        <v>5</v>
      </c>
      <c r="J57" s="23">
        <f ca="1"/>
        <v>7.2145833333333339E-4</v>
      </c>
      <c r="K57" s="23">
        <f ca="1"/>
        <v>7.1087962962962977E-4</v>
      </c>
      <c r="L57" s="23">
        <f ca="1"/>
        <v>7.0841435185185167E-4</v>
      </c>
    </row>
    <row r="58" spans="1:12" x14ac:dyDescent="0.25">
      <c r="A58" s="15">
        <v>5</v>
      </c>
      <c r="B58" s="16" t="s">
        <v>75</v>
      </c>
      <c r="C58" s="17">
        <v>30</v>
      </c>
      <c r="D58" s="18" t="s">
        <v>285</v>
      </c>
      <c r="E58" s="6">
        <v>7.0746527777777778E-4</v>
      </c>
      <c r="F58" s="19">
        <v>57.66</v>
      </c>
      <c r="G58" s="13"/>
      <c r="H58" s="13"/>
      <c r="I58" s="22">
        <v>6</v>
      </c>
      <c r="J58" s="23">
        <f ca="1"/>
        <v>7.0753472222222225E-4</v>
      </c>
      <c r="K58" s="23">
        <f ca="1"/>
        <v>7.0908564814814825E-4</v>
      </c>
      <c r="L58" s="23">
        <f ca="1"/>
        <v>7.2719907407407401E-4</v>
      </c>
    </row>
    <row r="59" spans="1:12" x14ac:dyDescent="0.25">
      <c r="A59" s="15">
        <v>5</v>
      </c>
      <c r="B59" s="16" t="s">
        <v>75</v>
      </c>
      <c r="C59" s="17">
        <v>30</v>
      </c>
      <c r="D59" s="18" t="s">
        <v>285</v>
      </c>
      <c r="E59" s="6">
        <v>7.0878472222222219E-4</v>
      </c>
      <c r="F59" s="19">
        <v>57.55</v>
      </c>
      <c r="G59" s="13"/>
      <c r="H59" s="13"/>
      <c r="I59" s="22">
        <v>7</v>
      </c>
      <c r="J59" s="23">
        <f ca="1"/>
        <v>7.1281250000000001E-4</v>
      </c>
      <c r="K59" s="23">
        <f ca="1"/>
        <v>7.0767361111111118E-4</v>
      </c>
      <c r="L59" s="23">
        <f ca="1"/>
        <v>7.2021990740740738E-4</v>
      </c>
    </row>
    <row r="60" spans="1:12" x14ac:dyDescent="0.25">
      <c r="A60" s="15">
        <v>5</v>
      </c>
      <c r="B60" s="16" t="s">
        <v>75</v>
      </c>
      <c r="C60" s="17">
        <v>30</v>
      </c>
      <c r="D60" s="18" t="s">
        <v>285</v>
      </c>
      <c r="E60" s="6">
        <v>7.088657407407407E-4</v>
      </c>
      <c r="F60" s="19">
        <v>57.54</v>
      </c>
      <c r="G60" s="13"/>
      <c r="H60" s="13"/>
      <c r="I60" s="22">
        <v>8</v>
      </c>
      <c r="J60" s="23">
        <f ca="1"/>
        <v>7.1027777777777767E-4</v>
      </c>
      <c r="K60" s="23">
        <f ca="1"/>
        <v>7.0875000000000007E-4</v>
      </c>
      <c r="L60" s="23">
        <f ca="1"/>
        <v>7.0725694444444449E-4</v>
      </c>
    </row>
    <row r="61" spans="1:12" x14ac:dyDescent="0.25">
      <c r="A61" s="15">
        <v>5</v>
      </c>
      <c r="B61" s="16" t="s">
        <v>75</v>
      </c>
      <c r="C61" s="17">
        <v>30</v>
      </c>
      <c r="D61" s="18" t="s">
        <v>285</v>
      </c>
      <c r="E61" s="6">
        <v>7.0901620370370378E-4</v>
      </c>
      <c r="F61" s="19">
        <v>57.53</v>
      </c>
      <c r="G61" s="13"/>
      <c r="H61" s="13"/>
      <c r="I61" s="22">
        <v>9</v>
      </c>
      <c r="J61" s="23">
        <f ca="1"/>
        <v>7.0957175925925918E-4</v>
      </c>
      <c r="K61" s="23">
        <f ca="1"/>
        <v>7.107060185185185E-4</v>
      </c>
      <c r="L61" s="23">
        <f ca="1"/>
        <v>7.1200231481481472E-4</v>
      </c>
    </row>
    <row r="62" spans="1:12" x14ac:dyDescent="0.25">
      <c r="A62" s="15">
        <v>5</v>
      </c>
      <c r="B62" s="16" t="s">
        <v>75</v>
      </c>
      <c r="C62" s="17">
        <v>30</v>
      </c>
      <c r="D62" s="18" t="s">
        <v>285</v>
      </c>
      <c r="E62" s="6">
        <v>7.094675925925927E-4</v>
      </c>
      <c r="F62" s="19">
        <v>57.5</v>
      </c>
      <c r="G62" s="13"/>
      <c r="H62" s="13"/>
      <c r="I62" s="22">
        <v>10</v>
      </c>
      <c r="J62" s="23">
        <f ca="1"/>
        <v>7.1163194444444442E-4</v>
      </c>
      <c r="K62" s="23">
        <f ca="1"/>
        <v>7.1023148148148139E-4</v>
      </c>
      <c r="L62" s="23">
        <f ca="1"/>
        <v>7.2041666666666684E-4</v>
      </c>
    </row>
    <row r="63" spans="1:12" x14ac:dyDescent="0.25">
      <c r="A63" s="15">
        <v>5</v>
      </c>
      <c r="B63" s="16" t="s">
        <v>75</v>
      </c>
      <c r="C63" s="17">
        <v>30</v>
      </c>
      <c r="D63" s="18" t="s">
        <v>285</v>
      </c>
      <c r="E63" s="6">
        <v>7.1403935185185199E-4</v>
      </c>
      <c r="F63" s="19">
        <v>57.13</v>
      </c>
      <c r="G63" s="13"/>
      <c r="H63" s="13"/>
      <c r="I63" s="22">
        <v>11</v>
      </c>
      <c r="J63" s="23">
        <f ca="1"/>
        <v>7.1118055555555561E-4</v>
      </c>
      <c r="K63" s="23">
        <f ca="1"/>
        <v>7.0771990740740734E-4</v>
      </c>
      <c r="L63" s="23">
        <f ca="1"/>
        <v>7.1151620370370379E-4</v>
      </c>
    </row>
    <row r="64" spans="1:12" x14ac:dyDescent="0.25">
      <c r="A64" s="15">
        <v>5</v>
      </c>
      <c r="B64" s="16" t="s">
        <v>75</v>
      </c>
      <c r="C64" s="17">
        <v>30</v>
      </c>
      <c r="D64" s="18" t="s">
        <v>285</v>
      </c>
      <c r="E64" s="6">
        <v>7.0936342592592589E-4</v>
      </c>
      <c r="F64" s="19">
        <v>57.5</v>
      </c>
      <c r="G64" s="13"/>
      <c r="H64" s="13"/>
      <c r="I64" s="22">
        <v>12</v>
      </c>
      <c r="J64" s="23">
        <f ca="1"/>
        <v>7.052083333333334E-4</v>
      </c>
      <c r="K64" s="23">
        <f ca="1"/>
        <v>7.0516203703703713E-4</v>
      </c>
      <c r="L64" s="23">
        <f ca="1"/>
        <v>7.0984953703703705E-4</v>
      </c>
    </row>
    <row r="65" spans="1:12" x14ac:dyDescent="0.25">
      <c r="A65" s="15">
        <v>5</v>
      </c>
      <c r="B65" s="16" t="s">
        <v>75</v>
      </c>
      <c r="C65" s="17">
        <v>30</v>
      </c>
      <c r="D65" s="18" t="s">
        <v>285</v>
      </c>
      <c r="E65" s="6">
        <v>7.060763888888889E-4</v>
      </c>
      <c r="F65" s="19">
        <v>57.77</v>
      </c>
      <c r="G65" s="13"/>
      <c r="H65" s="13"/>
      <c r="I65" s="22">
        <v>13</v>
      </c>
      <c r="J65" s="23">
        <f ca="1"/>
        <v>7.1032407407407405E-4</v>
      </c>
      <c r="K65" s="23">
        <f ca="1"/>
        <v>7.1685185185185187E-4</v>
      </c>
      <c r="L65" s="23">
        <f ca="1"/>
        <v>7.1126157407407412E-4</v>
      </c>
    </row>
    <row r="66" spans="1:12" x14ac:dyDescent="0.25">
      <c r="A66" s="15">
        <v>5</v>
      </c>
      <c r="B66" s="16" t="s">
        <v>75</v>
      </c>
      <c r="C66" s="17">
        <v>30</v>
      </c>
      <c r="D66" s="18" t="s">
        <v>285</v>
      </c>
      <c r="E66" s="6">
        <v>7.069675925925927E-4</v>
      </c>
      <c r="F66" s="19">
        <v>57.7</v>
      </c>
      <c r="G66" s="13"/>
      <c r="H66" s="13"/>
      <c r="I66" s="22">
        <v>14</v>
      </c>
      <c r="J66" s="23">
        <f ca="1"/>
        <v>7.0951388888888887E-4</v>
      </c>
      <c r="K66" s="23">
        <f ca="1"/>
        <v>7.068402777777777E-4</v>
      </c>
      <c r="L66" s="23">
        <f ca="1"/>
        <v>7.1027777777777767E-4</v>
      </c>
    </row>
    <row r="67" spans="1:12" x14ac:dyDescent="0.25">
      <c r="A67" s="15">
        <v>5</v>
      </c>
      <c r="B67" s="16" t="s">
        <v>75</v>
      </c>
      <c r="C67" s="17">
        <v>30</v>
      </c>
      <c r="D67" s="18" t="s">
        <v>285</v>
      </c>
      <c r="E67" s="6">
        <v>7.8606481481481496E-4</v>
      </c>
      <c r="F67" s="19">
        <v>51.89</v>
      </c>
      <c r="G67" s="13"/>
      <c r="I67" s="22">
        <v>15</v>
      </c>
      <c r="J67" s="23">
        <f ca="1"/>
        <v>7.0836805555555551E-4</v>
      </c>
      <c r="K67" s="23">
        <f ca="1"/>
        <v>7.0828703703703711E-4</v>
      </c>
      <c r="L67" s="23">
        <f ca="1"/>
        <v>7.0837962962962966E-4</v>
      </c>
    </row>
    <row r="68" spans="1:12" x14ac:dyDescent="0.25">
      <c r="A68" s="15">
        <v>5</v>
      </c>
      <c r="B68" s="16" t="s">
        <v>75</v>
      </c>
      <c r="C68" s="17">
        <v>30</v>
      </c>
      <c r="D68" s="18" t="s">
        <v>285</v>
      </c>
      <c r="E68" s="6">
        <v>7.071296296296296E-4</v>
      </c>
      <c r="F68" s="19">
        <v>57.69</v>
      </c>
      <c r="G68" s="13"/>
      <c r="I68" s="22">
        <v>16</v>
      </c>
      <c r="J68" s="23">
        <f ca="1"/>
        <v>7.0843749999999997E-4</v>
      </c>
      <c r="K68" s="23">
        <f ca="1"/>
        <v>7.0469907407407406E-4</v>
      </c>
      <c r="L68" s="23">
        <f ca="1"/>
        <v>7.0576388888888891E-4</v>
      </c>
    </row>
    <row r="69" spans="1:12" x14ac:dyDescent="0.25">
      <c r="A69" s="15">
        <v>5</v>
      </c>
      <c r="B69" s="16" t="s">
        <v>75</v>
      </c>
      <c r="C69" s="17">
        <v>30</v>
      </c>
      <c r="D69" s="18" t="s">
        <v>285</v>
      </c>
      <c r="E69" s="6">
        <v>7.0409722222222228E-4</v>
      </c>
      <c r="F69" s="19">
        <v>57.93</v>
      </c>
      <c r="G69" s="13"/>
      <c r="I69" s="22">
        <v>17</v>
      </c>
      <c r="J69" s="23">
        <f ca="1"/>
        <v>7.1292824074074086E-4</v>
      </c>
      <c r="K69" s="23">
        <f ca="1"/>
        <v>7.6989583333333326E-4</v>
      </c>
      <c r="L69" s="23">
        <f ca="1"/>
        <v>7.0902777777777772E-4</v>
      </c>
    </row>
    <row r="70" spans="1:12" x14ac:dyDescent="0.25">
      <c r="A70" s="15">
        <v>5</v>
      </c>
      <c r="B70" s="16" t="s">
        <v>75</v>
      </c>
      <c r="C70" s="17">
        <v>30</v>
      </c>
      <c r="D70" s="18" t="s">
        <v>285</v>
      </c>
      <c r="E70" s="6">
        <v>7.099421296296297E-4</v>
      </c>
      <c r="F70" s="19">
        <v>57.46</v>
      </c>
      <c r="G70" s="13"/>
      <c r="I70" s="22">
        <v>18</v>
      </c>
      <c r="J70" s="23">
        <f ca="1"/>
        <v>7.0986111111111109E-4</v>
      </c>
      <c r="K70" s="23">
        <f ca="1"/>
        <v>7.1354166666666669E-4</v>
      </c>
      <c r="L70" s="23">
        <f ca="1"/>
        <v>7.0501157407407405E-4</v>
      </c>
    </row>
    <row r="71" spans="1:12" x14ac:dyDescent="0.25">
      <c r="A71" s="15">
        <v>5</v>
      </c>
      <c r="B71" s="16" t="s">
        <v>75</v>
      </c>
      <c r="C71" s="17">
        <v>30</v>
      </c>
      <c r="D71" s="18" t="s">
        <v>285</v>
      </c>
      <c r="E71" s="6">
        <v>7.0728009259259268E-4</v>
      </c>
      <c r="F71" s="19">
        <v>57.67</v>
      </c>
      <c r="G71" s="13"/>
      <c r="I71" s="22">
        <v>19</v>
      </c>
      <c r="J71" s="23">
        <f ca="1"/>
        <v>7.0842592592592582E-4</v>
      </c>
      <c r="K71" s="23">
        <f ca="1"/>
        <v>7.0934027777777781E-4</v>
      </c>
      <c r="L71" s="23">
        <f ca="1"/>
        <v>7.0857638888888891E-4</v>
      </c>
    </row>
    <row r="72" spans="1:12" x14ac:dyDescent="0.25">
      <c r="A72" s="15">
        <v>5</v>
      </c>
      <c r="B72" s="16" t="s">
        <v>75</v>
      </c>
      <c r="C72" s="17">
        <v>30</v>
      </c>
      <c r="D72" s="18" t="s">
        <v>285</v>
      </c>
      <c r="E72" s="6">
        <v>7.0475694444444448E-4</v>
      </c>
      <c r="F72" s="19">
        <v>57.88</v>
      </c>
      <c r="G72" s="13"/>
      <c r="I72" s="22">
        <v>20</v>
      </c>
      <c r="J72" s="23">
        <f ca="1"/>
        <v>7.0901620370370378E-4</v>
      </c>
      <c r="K72" s="23">
        <f ca="1"/>
        <v>7.1751157407407408E-4</v>
      </c>
      <c r="L72" s="23">
        <f ca="1"/>
        <v>7.0849537037037029E-4</v>
      </c>
    </row>
    <row r="73" spans="1:12" x14ac:dyDescent="0.25">
      <c r="A73" s="15">
        <v>5</v>
      </c>
      <c r="B73" s="16" t="s">
        <v>75</v>
      </c>
      <c r="C73" s="17">
        <v>30</v>
      </c>
      <c r="D73" s="18" t="s">
        <v>285</v>
      </c>
      <c r="E73" s="6">
        <v>7.0717592592592588E-4</v>
      </c>
      <c r="F73" s="19">
        <v>57.68</v>
      </c>
      <c r="G73" s="13"/>
      <c r="I73" s="22">
        <v>21</v>
      </c>
      <c r="J73" s="23">
        <f ca="1"/>
        <v>7.0894675925925932E-4</v>
      </c>
      <c r="K73" s="23">
        <f ca="1"/>
        <v>7.0711805555555556E-4</v>
      </c>
      <c r="L73" s="23">
        <f ca="1"/>
        <v>7.0659722222222228E-4</v>
      </c>
    </row>
    <row r="74" spans="1:12" x14ac:dyDescent="0.25">
      <c r="A74" s="15">
        <v>5</v>
      </c>
      <c r="B74" s="16" t="s">
        <v>75</v>
      </c>
      <c r="C74" s="17">
        <v>30</v>
      </c>
      <c r="D74" s="18" t="s">
        <v>285</v>
      </c>
      <c r="E74" s="6">
        <v>7.0976851851851854E-4</v>
      </c>
      <c r="F74" s="19">
        <v>57.47</v>
      </c>
      <c r="G74" s="13"/>
      <c r="I74" s="22">
        <v>22</v>
      </c>
      <c r="J74" s="23">
        <f ca="1"/>
        <v>7.112847222222222E-4</v>
      </c>
      <c r="K74" s="23">
        <f ca="1"/>
        <v>7.1162037037037027E-4</v>
      </c>
      <c r="L74" s="23">
        <f ca="1"/>
        <v>7.0582175925925934E-4</v>
      </c>
    </row>
    <row r="75" spans="1:12" x14ac:dyDescent="0.25">
      <c r="A75" s="15">
        <v>5</v>
      </c>
      <c r="B75" s="16" t="s">
        <v>75</v>
      </c>
      <c r="C75" s="17">
        <v>30</v>
      </c>
      <c r="D75" s="18" t="s">
        <v>285</v>
      </c>
      <c r="E75" s="6">
        <v>7.0721064814814822E-4</v>
      </c>
      <c r="F75" s="19">
        <v>57.68</v>
      </c>
      <c r="G75" s="13"/>
      <c r="I75" s="22">
        <v>23</v>
      </c>
      <c r="J75" s="23">
        <f ca="1"/>
        <v>7.1611111111111105E-4</v>
      </c>
      <c r="K75" s="23">
        <f ca="1"/>
        <v>7.0991898148148151E-4</v>
      </c>
      <c r="L75" s="23">
        <f ca="1"/>
        <v>7.0726851851851853E-4</v>
      </c>
    </row>
    <row r="76" spans="1:12" x14ac:dyDescent="0.25">
      <c r="A76" s="15">
        <v>5</v>
      </c>
      <c r="B76" s="16" t="s">
        <v>75</v>
      </c>
      <c r="C76" s="17">
        <v>30</v>
      </c>
      <c r="D76" s="18" t="s">
        <v>285</v>
      </c>
      <c r="E76" s="6">
        <v>7.0765046296296299E-4</v>
      </c>
      <c r="F76" s="19">
        <v>57.64</v>
      </c>
      <c r="G76" s="13"/>
      <c r="I76" s="22">
        <v>24</v>
      </c>
      <c r="J76" s="23">
        <f ca="1"/>
        <v>7.0947916666666653E-4</v>
      </c>
      <c r="K76" s="23">
        <f ca="1"/>
        <v>7.0637731481481474E-4</v>
      </c>
      <c r="L76" s="23">
        <f ca="1"/>
        <v>7.0862268518518529E-4</v>
      </c>
    </row>
    <row r="77" spans="1:12" x14ac:dyDescent="0.25">
      <c r="A77" s="15">
        <v>5</v>
      </c>
      <c r="B77" s="16" t="s">
        <v>75</v>
      </c>
      <c r="C77" s="17">
        <v>30</v>
      </c>
      <c r="D77" s="18" t="s">
        <v>285</v>
      </c>
      <c r="E77" s="6">
        <v>7.0783564814814808E-4</v>
      </c>
      <c r="F77" s="19">
        <v>57.63</v>
      </c>
      <c r="G77" s="13"/>
      <c r="I77" s="22">
        <v>25</v>
      </c>
      <c r="J77" s="23">
        <f ca="1"/>
        <v>7.0767361111111118E-4</v>
      </c>
      <c r="K77" s="23">
        <f ca="1"/>
        <v>7.0906250000000006E-4</v>
      </c>
      <c r="L77" s="23">
        <f ca="1"/>
        <v>7.065740740740742E-4</v>
      </c>
    </row>
    <row r="78" spans="1:12" x14ac:dyDescent="0.25">
      <c r="A78" s="15">
        <v>5</v>
      </c>
      <c r="B78" s="16" t="s">
        <v>75</v>
      </c>
      <c r="C78" s="17">
        <v>30</v>
      </c>
      <c r="D78" s="18" t="s">
        <v>285</v>
      </c>
      <c r="E78" s="6">
        <v>7.0728009259259268E-4</v>
      </c>
      <c r="F78" s="19">
        <v>57.67</v>
      </c>
      <c r="G78" s="13"/>
      <c r="I78" s="22">
        <v>26</v>
      </c>
      <c r="J78" s="23">
        <f ca="1"/>
        <v>7.092824074074075E-4</v>
      </c>
      <c r="K78" s="23">
        <f ca="1"/>
        <v>7.0645833333333335E-4</v>
      </c>
      <c r="L78" s="23">
        <f ca="1"/>
        <v>7.1028935185185182E-4</v>
      </c>
    </row>
    <row r="79" spans="1:12" x14ac:dyDescent="0.25">
      <c r="A79" s="15">
        <v>5</v>
      </c>
      <c r="B79" s="16" t="s">
        <v>75</v>
      </c>
      <c r="C79" s="17">
        <v>30</v>
      </c>
      <c r="D79" s="18" t="s">
        <v>285</v>
      </c>
      <c r="E79" s="6">
        <v>7.0804398148148148E-4</v>
      </c>
      <c r="F79" s="19">
        <v>57.61</v>
      </c>
      <c r="G79" s="13"/>
      <c r="I79" s="22">
        <v>27</v>
      </c>
      <c r="J79" s="23">
        <f ca="1"/>
        <v>7.0517361111111117E-4</v>
      </c>
      <c r="K79" s="23">
        <f ca="1"/>
        <v>7.0621527777777783E-4</v>
      </c>
      <c r="L79" s="23">
        <f ca="1"/>
        <v>7.0778935185185181E-4</v>
      </c>
    </row>
    <row r="80" spans="1:12" x14ac:dyDescent="0.25">
      <c r="A80" s="15">
        <v>5</v>
      </c>
      <c r="B80" s="16" t="s">
        <v>75</v>
      </c>
      <c r="C80" s="17">
        <v>30</v>
      </c>
      <c r="D80" s="18" t="s">
        <v>285</v>
      </c>
      <c r="E80" s="6">
        <v>7.0974537037037046E-4</v>
      </c>
      <c r="F80" s="19">
        <v>57.47</v>
      </c>
      <c r="G80" s="13"/>
      <c r="I80" s="22">
        <v>28</v>
      </c>
      <c r="J80" s="23">
        <f ca="1"/>
        <v>7.104166666666666E-4</v>
      </c>
      <c r="K80" s="23">
        <f ca="1"/>
        <v>7.069675925925927E-4</v>
      </c>
      <c r="L80" s="23">
        <f ca="1"/>
        <v>7.0719907407407407E-4</v>
      </c>
    </row>
    <row r="81" spans="1:12" x14ac:dyDescent="0.25">
      <c r="A81" s="15">
        <v>5</v>
      </c>
      <c r="B81" s="16" t="s">
        <v>60</v>
      </c>
      <c r="C81" s="17">
        <v>30</v>
      </c>
      <c r="D81" s="18" t="s">
        <v>92</v>
      </c>
      <c r="E81" s="6">
        <v>7.5407407407407411E-4</v>
      </c>
      <c r="F81" s="19">
        <v>54.1</v>
      </c>
      <c r="G81" s="13"/>
      <c r="I81" s="22">
        <v>29</v>
      </c>
      <c r="J81" s="23">
        <f ca="1"/>
        <v>7.1668981481481486E-4</v>
      </c>
      <c r="K81" s="23">
        <f ca="1"/>
        <v>7.1620370370370371E-4</v>
      </c>
      <c r="L81" s="23">
        <f ca="1"/>
        <v>7.0861111111111114E-4</v>
      </c>
    </row>
    <row r="82" spans="1:12" x14ac:dyDescent="0.25">
      <c r="A82" s="15">
        <v>5</v>
      </c>
      <c r="B82" s="16" t="s">
        <v>60</v>
      </c>
      <c r="C82" s="17">
        <v>30</v>
      </c>
      <c r="D82" s="18" t="s">
        <v>92</v>
      </c>
      <c r="E82" s="6">
        <v>7.2487268518518517E-4</v>
      </c>
      <c r="F82" s="19">
        <v>56.27</v>
      </c>
      <c r="G82" s="13"/>
      <c r="I82" s="22">
        <v>30</v>
      </c>
      <c r="J82" s="23">
        <f ca="1"/>
        <v>7.1146990740740752E-4</v>
      </c>
      <c r="K82" s="23">
        <f ca="1"/>
        <v>7.1763888888888886E-4</v>
      </c>
      <c r="L82" s="23">
        <f ca="1"/>
        <v>7.0674768518518515E-4</v>
      </c>
    </row>
    <row r="83" spans="1:12" x14ac:dyDescent="0.25">
      <c r="A83" s="15">
        <v>5</v>
      </c>
      <c r="B83" s="16" t="s">
        <v>60</v>
      </c>
      <c r="C83" s="17">
        <v>30</v>
      </c>
      <c r="D83" s="18" t="s">
        <v>92</v>
      </c>
      <c r="E83" s="6">
        <v>7.2018518518518514E-4</v>
      </c>
      <c r="F83" s="19">
        <v>56.64</v>
      </c>
      <c r="G83" s="13"/>
      <c r="I83" s="22">
        <v>31</v>
      </c>
      <c r="J83" s="23"/>
      <c r="K83" s="23"/>
      <c r="L83" s="23"/>
    </row>
    <row r="84" spans="1:12" x14ac:dyDescent="0.25">
      <c r="A84" s="15">
        <v>5</v>
      </c>
      <c r="B84" s="16" t="s">
        <v>60</v>
      </c>
      <c r="C84" s="17">
        <v>30</v>
      </c>
      <c r="D84" s="18" t="s">
        <v>92</v>
      </c>
      <c r="E84" s="6">
        <v>7.257754629629629E-4</v>
      </c>
      <c r="F84" s="19">
        <v>56.2</v>
      </c>
      <c r="G84" s="13"/>
      <c r="I84" s="22">
        <v>32</v>
      </c>
      <c r="J84" s="23"/>
      <c r="K84" s="23"/>
      <c r="L84" s="23"/>
    </row>
    <row r="85" spans="1:12" x14ac:dyDescent="0.25">
      <c r="A85" s="15">
        <v>5</v>
      </c>
      <c r="B85" s="16" t="s">
        <v>60</v>
      </c>
      <c r="C85" s="17">
        <v>30</v>
      </c>
      <c r="D85" s="18" t="s">
        <v>92</v>
      </c>
      <c r="E85" s="6">
        <v>7.2145833333333339E-4</v>
      </c>
      <c r="F85" s="19">
        <v>56.54</v>
      </c>
      <c r="G85" s="13"/>
      <c r="I85" s="22">
        <v>33</v>
      </c>
      <c r="J85" s="23"/>
      <c r="K85" s="23"/>
      <c r="L85" s="23"/>
    </row>
    <row r="86" spans="1:12" x14ac:dyDescent="0.25">
      <c r="A86" s="15">
        <v>5</v>
      </c>
      <c r="B86" s="16" t="s">
        <v>60</v>
      </c>
      <c r="C86" s="17">
        <v>30</v>
      </c>
      <c r="D86" s="18" t="s">
        <v>92</v>
      </c>
      <c r="E86" s="6">
        <v>7.0753472222222225E-4</v>
      </c>
      <c r="F86" s="19">
        <v>57.65</v>
      </c>
      <c r="G86" s="13"/>
      <c r="I86" s="22">
        <v>34</v>
      </c>
      <c r="J86" s="23"/>
      <c r="K86" s="23"/>
      <c r="L86" s="23"/>
    </row>
    <row r="87" spans="1:12" x14ac:dyDescent="0.25">
      <c r="A87" s="15">
        <v>5</v>
      </c>
      <c r="B87" s="16" t="s">
        <v>60</v>
      </c>
      <c r="C87" s="17">
        <v>30</v>
      </c>
      <c r="D87" s="18" t="s">
        <v>92</v>
      </c>
      <c r="E87" s="6">
        <v>7.1281250000000001E-4</v>
      </c>
      <c r="F87" s="19">
        <v>57.23</v>
      </c>
      <c r="G87" s="13"/>
      <c r="I87" s="22">
        <v>35</v>
      </c>
      <c r="J87" s="23"/>
      <c r="K87" s="23"/>
      <c r="L87" s="23"/>
    </row>
    <row r="88" spans="1:12" x14ac:dyDescent="0.25">
      <c r="A88" s="15">
        <v>5</v>
      </c>
      <c r="B88" s="16" t="s">
        <v>60</v>
      </c>
      <c r="C88" s="17">
        <v>30</v>
      </c>
      <c r="D88" s="18" t="s">
        <v>92</v>
      </c>
      <c r="E88" s="6">
        <v>7.1027777777777767E-4</v>
      </c>
      <c r="F88" s="19">
        <v>57.43</v>
      </c>
      <c r="G88" s="13"/>
      <c r="I88" s="22">
        <v>36</v>
      </c>
      <c r="J88" s="23"/>
      <c r="K88" s="23"/>
      <c r="L88" s="23"/>
    </row>
    <row r="89" spans="1:12" x14ac:dyDescent="0.25">
      <c r="A89" s="15">
        <v>5</v>
      </c>
      <c r="B89" s="16" t="s">
        <v>60</v>
      </c>
      <c r="C89" s="17">
        <v>30</v>
      </c>
      <c r="D89" s="18" t="s">
        <v>92</v>
      </c>
      <c r="E89" s="6">
        <v>7.0957175925925918E-4</v>
      </c>
      <c r="F89" s="19">
        <v>57.49</v>
      </c>
      <c r="G89" s="13"/>
      <c r="I89" s="22">
        <v>37</v>
      </c>
      <c r="J89" s="23"/>
      <c r="K89" s="23"/>
      <c r="L89" s="23"/>
    </row>
    <row r="90" spans="1:12" x14ac:dyDescent="0.25">
      <c r="A90" s="15">
        <v>5</v>
      </c>
      <c r="B90" s="16" t="s">
        <v>60</v>
      </c>
      <c r="C90" s="17">
        <v>30</v>
      </c>
      <c r="D90" s="18" t="s">
        <v>92</v>
      </c>
      <c r="E90" s="6">
        <v>7.1163194444444442E-4</v>
      </c>
      <c r="F90" s="19">
        <v>57.32</v>
      </c>
      <c r="G90" s="13"/>
      <c r="I90" s="22">
        <v>38</v>
      </c>
      <c r="J90" s="23"/>
      <c r="K90" s="23"/>
      <c r="L90" s="23"/>
    </row>
    <row r="91" spans="1:12" x14ac:dyDescent="0.25">
      <c r="A91" s="15">
        <v>5</v>
      </c>
      <c r="B91" s="16" t="s">
        <v>60</v>
      </c>
      <c r="C91" s="17">
        <v>30</v>
      </c>
      <c r="D91" s="18" t="s">
        <v>92</v>
      </c>
      <c r="E91" s="6">
        <v>7.1118055555555561E-4</v>
      </c>
      <c r="F91" s="19">
        <v>57.36</v>
      </c>
      <c r="G91" s="13"/>
      <c r="I91" s="22">
        <v>39</v>
      </c>
      <c r="J91" s="23"/>
      <c r="K91" s="23"/>
      <c r="L91" s="23"/>
    </row>
    <row r="92" spans="1:12" x14ac:dyDescent="0.25">
      <c r="A92" s="15">
        <v>5</v>
      </c>
      <c r="B92" s="16" t="s">
        <v>60</v>
      </c>
      <c r="C92" s="17">
        <v>30</v>
      </c>
      <c r="D92" s="18" t="s">
        <v>92</v>
      </c>
      <c r="E92" s="6">
        <v>7.052083333333334E-4</v>
      </c>
      <c r="F92" s="19">
        <v>57.84</v>
      </c>
      <c r="G92" s="13"/>
      <c r="I92" s="22">
        <v>40</v>
      </c>
      <c r="J92" s="23"/>
      <c r="K92" s="23"/>
      <c r="L92" s="23"/>
    </row>
    <row r="93" spans="1:12" x14ac:dyDescent="0.25">
      <c r="A93" s="15">
        <v>5</v>
      </c>
      <c r="B93" s="16" t="s">
        <v>60</v>
      </c>
      <c r="C93" s="17">
        <v>30</v>
      </c>
      <c r="D93" s="18" t="s">
        <v>92</v>
      </c>
      <c r="E93" s="6">
        <v>7.1032407407407405E-4</v>
      </c>
      <c r="F93" s="19">
        <v>57.43</v>
      </c>
      <c r="G93" s="13"/>
      <c r="I93" s="22">
        <v>41</v>
      </c>
      <c r="J93" s="23"/>
      <c r="K93" s="23"/>
      <c r="L93" s="23"/>
    </row>
    <row r="94" spans="1:12" x14ac:dyDescent="0.25">
      <c r="A94" s="15">
        <v>5</v>
      </c>
      <c r="B94" s="16" t="s">
        <v>60</v>
      </c>
      <c r="C94" s="17">
        <v>30</v>
      </c>
      <c r="D94" s="18" t="s">
        <v>92</v>
      </c>
      <c r="E94" s="6">
        <v>7.0951388888888887E-4</v>
      </c>
      <c r="F94" s="19">
        <v>57.49</v>
      </c>
      <c r="G94" s="13"/>
      <c r="I94" s="22">
        <v>42</v>
      </c>
      <c r="J94" s="23"/>
      <c r="K94" s="23"/>
      <c r="L94" s="23"/>
    </row>
    <row r="95" spans="1:12" x14ac:dyDescent="0.25">
      <c r="A95" s="15">
        <v>5</v>
      </c>
      <c r="B95" s="16" t="s">
        <v>60</v>
      </c>
      <c r="C95" s="17">
        <v>30</v>
      </c>
      <c r="D95" s="18" t="s">
        <v>92</v>
      </c>
      <c r="E95" s="6">
        <v>7.0836805555555551E-4</v>
      </c>
      <c r="F95" s="19">
        <v>57.59</v>
      </c>
      <c r="G95" s="13"/>
      <c r="I95" s="22">
        <v>43</v>
      </c>
      <c r="J95" s="23"/>
      <c r="K95" s="23"/>
      <c r="L95" s="23"/>
    </row>
    <row r="96" spans="1:12" x14ac:dyDescent="0.25">
      <c r="A96" s="15">
        <v>5</v>
      </c>
      <c r="B96" s="16" t="s">
        <v>60</v>
      </c>
      <c r="C96" s="17">
        <v>30</v>
      </c>
      <c r="D96" s="18" t="s">
        <v>92</v>
      </c>
      <c r="E96" s="6">
        <v>7.0843749999999997E-4</v>
      </c>
      <c r="F96" s="19">
        <v>57.58</v>
      </c>
      <c r="G96" s="13"/>
      <c r="I96" s="22">
        <v>44</v>
      </c>
      <c r="J96" s="23"/>
      <c r="K96" s="23"/>
      <c r="L96" s="23"/>
    </row>
    <row r="97" spans="1:12" x14ac:dyDescent="0.25">
      <c r="A97" s="15">
        <v>5</v>
      </c>
      <c r="B97" s="16" t="s">
        <v>60</v>
      </c>
      <c r="C97" s="17">
        <v>30</v>
      </c>
      <c r="D97" s="18" t="s">
        <v>92</v>
      </c>
      <c r="E97" s="6">
        <v>7.1292824074074086E-4</v>
      </c>
      <c r="F97" s="19">
        <v>57.22</v>
      </c>
      <c r="G97" s="13"/>
      <c r="I97" s="22">
        <v>45</v>
      </c>
      <c r="J97" s="23"/>
      <c r="K97" s="23"/>
      <c r="L97" s="23"/>
    </row>
    <row r="98" spans="1:12" x14ac:dyDescent="0.25">
      <c r="A98" s="15">
        <v>5</v>
      </c>
      <c r="B98" s="16" t="s">
        <v>60</v>
      </c>
      <c r="C98" s="17">
        <v>30</v>
      </c>
      <c r="D98" s="18" t="s">
        <v>92</v>
      </c>
      <c r="E98" s="6">
        <v>7.0986111111111109E-4</v>
      </c>
      <c r="F98" s="19">
        <v>57.46</v>
      </c>
      <c r="G98" s="13"/>
    </row>
    <row r="99" spans="1:12" x14ac:dyDescent="0.25">
      <c r="A99" s="15">
        <v>5</v>
      </c>
      <c r="B99" s="16" t="s">
        <v>60</v>
      </c>
      <c r="C99" s="17">
        <v>30</v>
      </c>
      <c r="D99" s="18" t="s">
        <v>92</v>
      </c>
      <c r="E99" s="6">
        <v>7.0842592592592582E-4</v>
      </c>
      <c r="F99" s="19">
        <v>57.58</v>
      </c>
      <c r="G99" s="13"/>
    </row>
    <row r="100" spans="1:12" x14ac:dyDescent="0.25">
      <c r="A100" s="15">
        <v>5</v>
      </c>
      <c r="B100" s="16" t="s">
        <v>60</v>
      </c>
      <c r="C100" s="17">
        <v>30</v>
      </c>
      <c r="D100" s="18" t="s">
        <v>92</v>
      </c>
      <c r="E100" s="6">
        <v>7.0901620370370378E-4</v>
      </c>
      <c r="F100" s="19">
        <v>57.53</v>
      </c>
      <c r="G100" s="13"/>
    </row>
    <row r="101" spans="1:12" x14ac:dyDescent="0.25">
      <c r="A101" s="15">
        <v>5</v>
      </c>
      <c r="B101" s="16" t="s">
        <v>60</v>
      </c>
      <c r="C101" s="17">
        <v>30</v>
      </c>
      <c r="D101" s="18" t="s">
        <v>92</v>
      </c>
      <c r="E101" s="6">
        <v>7.0894675925925932E-4</v>
      </c>
      <c r="F101" s="19">
        <v>57.54</v>
      </c>
      <c r="G101" s="13"/>
    </row>
    <row r="102" spans="1:12" x14ac:dyDescent="0.25">
      <c r="A102" s="15">
        <v>5</v>
      </c>
      <c r="B102" s="16" t="s">
        <v>60</v>
      </c>
      <c r="C102" s="17">
        <v>30</v>
      </c>
      <c r="D102" s="18" t="s">
        <v>92</v>
      </c>
      <c r="E102" s="6">
        <v>7.112847222222222E-4</v>
      </c>
      <c r="F102" s="19">
        <v>57.35</v>
      </c>
      <c r="G102" s="13"/>
    </row>
    <row r="103" spans="1:12" x14ac:dyDescent="0.25">
      <c r="A103" s="15">
        <v>5</v>
      </c>
      <c r="B103" s="16" t="s">
        <v>60</v>
      </c>
      <c r="C103" s="17">
        <v>30</v>
      </c>
      <c r="D103" s="18" t="s">
        <v>92</v>
      </c>
      <c r="E103" s="6">
        <v>7.1611111111111105E-4</v>
      </c>
      <c r="F103" s="19">
        <v>56.96</v>
      </c>
      <c r="G103" s="13"/>
    </row>
    <row r="104" spans="1:12" x14ac:dyDescent="0.25">
      <c r="A104" s="15">
        <v>5</v>
      </c>
      <c r="B104" s="16" t="s">
        <v>60</v>
      </c>
      <c r="C104" s="17">
        <v>30</v>
      </c>
      <c r="D104" s="18" t="s">
        <v>92</v>
      </c>
      <c r="E104" s="6">
        <v>7.0947916666666653E-4</v>
      </c>
      <c r="F104" s="19">
        <v>57.5</v>
      </c>
      <c r="G104" s="13"/>
    </row>
    <row r="105" spans="1:12" x14ac:dyDescent="0.25">
      <c r="A105" s="15">
        <v>5</v>
      </c>
      <c r="B105" s="16" t="s">
        <v>60</v>
      </c>
      <c r="C105" s="17">
        <v>30</v>
      </c>
      <c r="D105" s="18" t="s">
        <v>92</v>
      </c>
      <c r="E105" s="6">
        <v>7.0767361111111118E-4</v>
      </c>
      <c r="F105" s="19">
        <v>57.64</v>
      </c>
      <c r="G105" s="13"/>
    </row>
    <row r="106" spans="1:12" x14ac:dyDescent="0.25">
      <c r="A106" s="15">
        <v>5</v>
      </c>
      <c r="B106" s="16" t="s">
        <v>60</v>
      </c>
      <c r="C106" s="17">
        <v>30</v>
      </c>
      <c r="D106" s="18" t="s">
        <v>92</v>
      </c>
      <c r="E106" s="6">
        <v>7.092824074074075E-4</v>
      </c>
      <c r="F106" s="19">
        <v>57.51</v>
      </c>
      <c r="G106" s="13"/>
    </row>
    <row r="107" spans="1:12" x14ac:dyDescent="0.25">
      <c r="A107" s="15">
        <v>5</v>
      </c>
      <c r="B107" s="16" t="s">
        <v>60</v>
      </c>
      <c r="C107" s="17">
        <v>30</v>
      </c>
      <c r="D107" s="18" t="s">
        <v>92</v>
      </c>
      <c r="E107" s="6">
        <v>7.0517361111111117E-4</v>
      </c>
      <c r="F107" s="19">
        <v>57.85</v>
      </c>
      <c r="G107" s="13"/>
    </row>
    <row r="108" spans="1:12" x14ac:dyDescent="0.25">
      <c r="A108" s="15">
        <v>5</v>
      </c>
      <c r="B108" s="16" t="s">
        <v>60</v>
      </c>
      <c r="C108" s="17">
        <v>30</v>
      </c>
      <c r="D108" s="18" t="s">
        <v>92</v>
      </c>
      <c r="E108" s="6">
        <v>7.104166666666666E-4</v>
      </c>
      <c r="F108" s="19">
        <v>57.42</v>
      </c>
      <c r="G108" s="13"/>
    </row>
    <row r="109" spans="1:12" x14ac:dyDescent="0.25">
      <c r="A109" s="15">
        <v>5</v>
      </c>
      <c r="B109" s="16" t="s">
        <v>60</v>
      </c>
      <c r="C109" s="17">
        <v>30</v>
      </c>
      <c r="D109" s="18" t="s">
        <v>92</v>
      </c>
      <c r="E109" s="6">
        <v>7.1668981481481486E-4</v>
      </c>
      <c r="F109" s="19">
        <v>56.92</v>
      </c>
      <c r="G109" s="13"/>
    </row>
    <row r="110" spans="1:12" x14ac:dyDescent="0.25">
      <c r="A110" s="15">
        <v>5</v>
      </c>
      <c r="B110" s="16" t="s">
        <v>60</v>
      </c>
      <c r="C110" s="17">
        <v>30</v>
      </c>
      <c r="D110" s="18" t="s">
        <v>92</v>
      </c>
      <c r="E110" s="6">
        <v>7.1146990740740752E-4</v>
      </c>
      <c r="F110" s="19">
        <v>57.33</v>
      </c>
      <c r="G110" s="13"/>
    </row>
    <row r="111" spans="1:12" x14ac:dyDescent="0.25">
      <c r="A111" s="15">
        <v>5</v>
      </c>
      <c r="B111" s="16" t="s">
        <v>12</v>
      </c>
      <c r="C111" s="17">
        <v>30</v>
      </c>
      <c r="D111" s="18" t="s">
        <v>137</v>
      </c>
      <c r="E111" s="6">
        <v>7.4453703703703704E-4</v>
      </c>
      <c r="F111" s="19">
        <v>54.79</v>
      </c>
      <c r="G111" s="13"/>
    </row>
    <row r="112" spans="1:12" x14ac:dyDescent="0.25">
      <c r="A112" s="15">
        <v>5</v>
      </c>
      <c r="B112" s="16" t="s">
        <v>12</v>
      </c>
      <c r="C112" s="17">
        <v>30</v>
      </c>
      <c r="D112" s="18" t="s">
        <v>137</v>
      </c>
      <c r="E112" s="6">
        <v>7.2861111111111097E-4</v>
      </c>
      <c r="F112" s="19">
        <v>55.99</v>
      </c>
      <c r="G112" s="13"/>
    </row>
    <row r="113" spans="1:7" x14ac:dyDescent="0.25">
      <c r="A113" s="15">
        <v>5</v>
      </c>
      <c r="B113" s="16" t="s">
        <v>12</v>
      </c>
      <c r="C113" s="17">
        <v>30</v>
      </c>
      <c r="D113" s="18" t="s">
        <v>137</v>
      </c>
      <c r="E113" s="6">
        <v>7.2604166666666683E-4</v>
      </c>
      <c r="F113" s="19">
        <v>56.18</v>
      </c>
      <c r="G113" s="13"/>
    </row>
    <row r="114" spans="1:7" x14ac:dyDescent="0.25">
      <c r="A114" s="15">
        <v>5</v>
      </c>
      <c r="B114" s="16" t="s">
        <v>12</v>
      </c>
      <c r="C114" s="17">
        <v>30</v>
      </c>
      <c r="D114" s="18" t="s">
        <v>137</v>
      </c>
      <c r="E114" s="6">
        <v>7.2089120370370362E-4</v>
      </c>
      <c r="F114" s="19">
        <v>56.59</v>
      </c>
      <c r="G114" s="13"/>
    </row>
    <row r="115" spans="1:7" x14ac:dyDescent="0.25">
      <c r="A115" s="15">
        <v>5</v>
      </c>
      <c r="B115" s="16" t="s">
        <v>12</v>
      </c>
      <c r="C115" s="17">
        <v>30</v>
      </c>
      <c r="D115" s="18" t="s">
        <v>137</v>
      </c>
      <c r="E115" s="6">
        <v>7.1087962962962977E-4</v>
      </c>
      <c r="F115" s="19">
        <v>57.38</v>
      </c>
      <c r="G115" s="13"/>
    </row>
    <row r="116" spans="1:7" x14ac:dyDescent="0.25">
      <c r="A116" s="15">
        <v>5</v>
      </c>
      <c r="B116" s="16" t="s">
        <v>12</v>
      </c>
      <c r="C116" s="17">
        <v>30</v>
      </c>
      <c r="D116" s="18" t="s">
        <v>137</v>
      </c>
      <c r="E116" s="6">
        <v>7.0908564814814825E-4</v>
      </c>
      <c r="F116" s="19">
        <v>57.53</v>
      </c>
      <c r="G116" s="13"/>
    </row>
    <row r="117" spans="1:7" x14ac:dyDescent="0.25">
      <c r="A117" s="15">
        <v>5</v>
      </c>
      <c r="B117" s="16" t="s">
        <v>12</v>
      </c>
      <c r="C117" s="17">
        <v>30</v>
      </c>
      <c r="D117" s="18" t="s">
        <v>137</v>
      </c>
      <c r="E117" s="6">
        <v>7.0767361111111118E-4</v>
      </c>
      <c r="F117" s="19">
        <v>57.64</v>
      </c>
      <c r="G117" s="13"/>
    </row>
    <row r="118" spans="1:7" x14ac:dyDescent="0.25">
      <c r="A118" s="15">
        <v>5</v>
      </c>
      <c r="B118" s="16" t="s">
        <v>12</v>
      </c>
      <c r="C118" s="17">
        <v>30</v>
      </c>
      <c r="D118" s="18" t="s">
        <v>137</v>
      </c>
      <c r="E118" s="6">
        <v>7.0875000000000007E-4</v>
      </c>
      <c r="F118" s="19">
        <v>57.55</v>
      </c>
      <c r="G118" s="13"/>
    </row>
    <row r="119" spans="1:7" x14ac:dyDescent="0.25">
      <c r="A119" s="15">
        <v>5</v>
      </c>
      <c r="B119" s="16" t="s">
        <v>12</v>
      </c>
      <c r="C119" s="17">
        <v>30</v>
      </c>
      <c r="D119" s="18" t="s">
        <v>137</v>
      </c>
      <c r="E119" s="6">
        <v>7.107060185185185E-4</v>
      </c>
      <c r="F119" s="19">
        <v>57.4</v>
      </c>
      <c r="G119" s="13"/>
    </row>
    <row r="120" spans="1:7" x14ac:dyDescent="0.25">
      <c r="A120" s="15">
        <v>5</v>
      </c>
      <c r="B120" s="16" t="s">
        <v>12</v>
      </c>
      <c r="C120" s="17">
        <v>30</v>
      </c>
      <c r="D120" s="18" t="s">
        <v>137</v>
      </c>
      <c r="E120" s="6">
        <v>7.1023148148148139E-4</v>
      </c>
      <c r="F120" s="19">
        <v>57.43</v>
      </c>
      <c r="G120" s="13"/>
    </row>
    <row r="121" spans="1:7" x14ac:dyDescent="0.25">
      <c r="A121" s="15">
        <v>5</v>
      </c>
      <c r="B121" s="16" t="s">
        <v>12</v>
      </c>
      <c r="C121" s="17">
        <v>30</v>
      </c>
      <c r="D121" s="18" t="s">
        <v>137</v>
      </c>
      <c r="E121" s="6">
        <v>7.0771990740740734E-4</v>
      </c>
      <c r="F121" s="19">
        <v>57.64</v>
      </c>
      <c r="G121" s="13"/>
    </row>
    <row r="122" spans="1:7" x14ac:dyDescent="0.25">
      <c r="A122" s="15">
        <v>5</v>
      </c>
      <c r="B122" s="16" t="s">
        <v>12</v>
      </c>
      <c r="C122" s="17">
        <v>30</v>
      </c>
      <c r="D122" s="18" t="s">
        <v>137</v>
      </c>
      <c r="E122" s="6">
        <v>7.0516203703703713E-4</v>
      </c>
      <c r="F122" s="19">
        <v>57.85</v>
      </c>
      <c r="G122" s="13"/>
    </row>
    <row r="123" spans="1:7" x14ac:dyDescent="0.25">
      <c r="A123" s="15">
        <v>5</v>
      </c>
      <c r="B123" s="16" t="s">
        <v>12</v>
      </c>
      <c r="C123" s="17">
        <v>30</v>
      </c>
      <c r="D123" s="18" t="s">
        <v>137</v>
      </c>
      <c r="E123" s="6">
        <v>7.1685185185185187E-4</v>
      </c>
      <c r="F123" s="19">
        <v>56.9</v>
      </c>
      <c r="G123" s="13"/>
    </row>
    <row r="124" spans="1:7" x14ac:dyDescent="0.25">
      <c r="A124" s="15">
        <v>5</v>
      </c>
      <c r="B124" s="16" t="s">
        <v>12</v>
      </c>
      <c r="C124" s="17">
        <v>30</v>
      </c>
      <c r="D124" s="18" t="s">
        <v>137</v>
      </c>
      <c r="E124" s="6">
        <v>7.068402777777777E-4</v>
      </c>
      <c r="F124" s="19">
        <v>57.71</v>
      </c>
      <c r="G124" s="13"/>
    </row>
    <row r="125" spans="1:7" x14ac:dyDescent="0.25">
      <c r="A125" s="15">
        <v>5</v>
      </c>
      <c r="B125" s="16" t="s">
        <v>12</v>
      </c>
      <c r="C125" s="17">
        <v>30</v>
      </c>
      <c r="D125" s="18" t="s">
        <v>137</v>
      </c>
      <c r="E125" s="6">
        <v>7.0828703703703711E-4</v>
      </c>
      <c r="F125" s="19">
        <v>57.59</v>
      </c>
      <c r="G125" s="13"/>
    </row>
    <row r="126" spans="1:7" x14ac:dyDescent="0.25">
      <c r="A126" s="15">
        <v>5</v>
      </c>
      <c r="B126" s="16" t="s">
        <v>12</v>
      </c>
      <c r="C126" s="17">
        <v>30</v>
      </c>
      <c r="D126" s="18" t="s">
        <v>137</v>
      </c>
      <c r="E126" s="6">
        <v>7.0469907407407406E-4</v>
      </c>
      <c r="F126" s="19">
        <v>57.89</v>
      </c>
      <c r="G126" s="13"/>
    </row>
    <row r="127" spans="1:7" x14ac:dyDescent="0.25">
      <c r="A127" s="15">
        <v>5</v>
      </c>
      <c r="B127" s="16" t="s">
        <v>12</v>
      </c>
      <c r="C127" s="17">
        <v>30</v>
      </c>
      <c r="D127" s="18" t="s">
        <v>137</v>
      </c>
      <c r="E127" s="6">
        <v>7.6989583333333326E-4</v>
      </c>
      <c r="F127" s="19">
        <v>52.98</v>
      </c>
      <c r="G127" s="13"/>
    </row>
    <row r="128" spans="1:7" x14ac:dyDescent="0.25">
      <c r="A128" s="15">
        <v>5</v>
      </c>
      <c r="B128" s="16" t="s">
        <v>12</v>
      </c>
      <c r="C128" s="17">
        <v>30</v>
      </c>
      <c r="D128" s="18" t="s">
        <v>137</v>
      </c>
      <c r="E128" s="6">
        <v>7.1354166666666669E-4</v>
      </c>
      <c r="F128" s="19">
        <v>57.17</v>
      </c>
      <c r="G128" s="13"/>
    </row>
    <row r="129" spans="1:7" x14ac:dyDescent="0.25">
      <c r="A129" s="15">
        <v>5</v>
      </c>
      <c r="B129" s="16" t="s">
        <v>12</v>
      </c>
      <c r="C129" s="17">
        <v>30</v>
      </c>
      <c r="D129" s="18" t="s">
        <v>137</v>
      </c>
      <c r="E129" s="6">
        <v>7.0934027777777781E-4</v>
      </c>
      <c r="F129" s="19">
        <v>57.51</v>
      </c>
      <c r="G129" s="13"/>
    </row>
    <row r="130" spans="1:7" x14ac:dyDescent="0.25">
      <c r="A130" s="15">
        <v>5</v>
      </c>
      <c r="B130" s="16" t="s">
        <v>12</v>
      </c>
      <c r="C130" s="17">
        <v>30</v>
      </c>
      <c r="D130" s="18" t="s">
        <v>137</v>
      </c>
      <c r="E130" s="6">
        <v>7.1751157407407408E-4</v>
      </c>
      <c r="F130" s="19">
        <v>56.85</v>
      </c>
      <c r="G130" s="13"/>
    </row>
    <row r="131" spans="1:7" x14ac:dyDescent="0.25">
      <c r="A131" s="15">
        <v>5</v>
      </c>
      <c r="B131" s="16" t="s">
        <v>12</v>
      </c>
      <c r="C131" s="17">
        <v>30</v>
      </c>
      <c r="D131" s="18" t="s">
        <v>137</v>
      </c>
      <c r="E131" s="6">
        <v>7.0711805555555556E-4</v>
      </c>
      <c r="F131" s="19">
        <v>57.69</v>
      </c>
      <c r="G131" s="13"/>
    </row>
    <row r="132" spans="1:7" x14ac:dyDescent="0.25">
      <c r="A132" s="15">
        <v>5</v>
      </c>
      <c r="B132" s="16" t="s">
        <v>12</v>
      </c>
      <c r="C132" s="17">
        <v>30</v>
      </c>
      <c r="D132" s="18" t="s">
        <v>137</v>
      </c>
      <c r="E132" s="6">
        <v>7.1162037037037027E-4</v>
      </c>
      <c r="F132" s="19">
        <v>57.32</v>
      </c>
      <c r="G132" s="13"/>
    </row>
    <row r="133" spans="1:7" x14ac:dyDescent="0.25">
      <c r="A133" s="15">
        <v>5</v>
      </c>
      <c r="B133" s="16" t="s">
        <v>12</v>
      </c>
      <c r="C133" s="17">
        <v>30</v>
      </c>
      <c r="D133" s="18" t="s">
        <v>137</v>
      </c>
      <c r="E133" s="6">
        <v>7.0991898148148151E-4</v>
      </c>
      <c r="F133" s="19">
        <v>57.46</v>
      </c>
      <c r="G133" s="13"/>
    </row>
    <row r="134" spans="1:7" x14ac:dyDescent="0.25">
      <c r="A134" s="15">
        <v>5</v>
      </c>
      <c r="B134" s="16" t="s">
        <v>12</v>
      </c>
      <c r="C134" s="17">
        <v>30</v>
      </c>
      <c r="D134" s="18" t="s">
        <v>137</v>
      </c>
      <c r="E134" s="6">
        <v>7.0637731481481474E-4</v>
      </c>
      <c r="F134" s="19">
        <v>57.75</v>
      </c>
      <c r="G134" s="13"/>
    </row>
    <row r="135" spans="1:7" x14ac:dyDescent="0.25">
      <c r="A135" s="15">
        <v>5</v>
      </c>
      <c r="B135" s="16" t="s">
        <v>12</v>
      </c>
      <c r="C135" s="17">
        <v>30</v>
      </c>
      <c r="D135" s="18" t="s">
        <v>137</v>
      </c>
      <c r="E135" s="6">
        <v>7.0906250000000006E-4</v>
      </c>
      <c r="F135" s="19">
        <v>57.53</v>
      </c>
      <c r="G135" s="13"/>
    </row>
    <row r="136" spans="1:7" x14ac:dyDescent="0.25">
      <c r="A136" s="15">
        <v>5</v>
      </c>
      <c r="B136" s="16" t="s">
        <v>12</v>
      </c>
      <c r="C136" s="17">
        <v>30</v>
      </c>
      <c r="D136" s="18" t="s">
        <v>137</v>
      </c>
      <c r="E136" s="6">
        <v>7.0645833333333335E-4</v>
      </c>
      <c r="F136" s="19">
        <v>57.74</v>
      </c>
      <c r="G136" s="13"/>
    </row>
    <row r="137" spans="1:7" x14ac:dyDescent="0.25">
      <c r="A137" s="15">
        <v>5</v>
      </c>
      <c r="B137" s="16" t="s">
        <v>12</v>
      </c>
      <c r="C137" s="17">
        <v>30</v>
      </c>
      <c r="D137" s="18" t="s">
        <v>137</v>
      </c>
      <c r="E137" s="6">
        <v>7.0621527777777783E-4</v>
      </c>
      <c r="F137" s="19">
        <v>57.76</v>
      </c>
      <c r="G137" s="13"/>
    </row>
    <row r="138" spans="1:7" x14ac:dyDescent="0.25">
      <c r="A138" s="15">
        <v>5</v>
      </c>
      <c r="B138" s="16" t="s">
        <v>12</v>
      </c>
      <c r="C138" s="17">
        <v>30</v>
      </c>
      <c r="D138" s="18" t="s">
        <v>137</v>
      </c>
      <c r="E138" s="6">
        <v>7.069675925925927E-4</v>
      </c>
      <c r="F138" s="19">
        <v>57.7</v>
      </c>
      <c r="G138" s="13"/>
    </row>
    <row r="139" spans="1:7" x14ac:dyDescent="0.25">
      <c r="A139" s="15">
        <v>5</v>
      </c>
      <c r="B139" s="16" t="s">
        <v>12</v>
      </c>
      <c r="C139" s="17">
        <v>30</v>
      </c>
      <c r="D139" s="18" t="s">
        <v>137</v>
      </c>
      <c r="E139" s="6">
        <v>7.1620370370370371E-4</v>
      </c>
      <c r="F139" s="19">
        <v>56.96</v>
      </c>
      <c r="G139" s="13"/>
    </row>
    <row r="140" spans="1:7" x14ac:dyDescent="0.25">
      <c r="A140" s="15">
        <v>5</v>
      </c>
      <c r="B140" s="16" t="s">
        <v>12</v>
      </c>
      <c r="C140" s="17">
        <v>30</v>
      </c>
      <c r="D140" s="18" t="s">
        <v>137</v>
      </c>
      <c r="E140" s="6">
        <v>7.1763888888888886E-4</v>
      </c>
      <c r="F140" s="19">
        <v>56.84</v>
      </c>
      <c r="G140" s="13"/>
    </row>
    <row r="141" spans="1:7" x14ac:dyDescent="0.25">
      <c r="A141" s="15">
        <v>5</v>
      </c>
      <c r="B141" s="16" t="s">
        <v>54</v>
      </c>
      <c r="C141" s="17">
        <v>30</v>
      </c>
      <c r="D141" s="18" t="s">
        <v>405</v>
      </c>
      <c r="E141" s="6">
        <v>7.3521990740740752E-4</v>
      </c>
      <c r="F141" s="19">
        <v>55.48</v>
      </c>
      <c r="G141" s="13"/>
    </row>
    <row r="142" spans="1:7" x14ac:dyDescent="0.25">
      <c r="A142" s="15">
        <v>5</v>
      </c>
      <c r="B142" s="16" t="s">
        <v>54</v>
      </c>
      <c r="C142" s="17">
        <v>30</v>
      </c>
      <c r="D142" s="18" t="s">
        <v>405</v>
      </c>
      <c r="E142" s="6">
        <v>7.3336805555555557E-4</v>
      </c>
      <c r="F142" s="19">
        <v>55.62</v>
      </c>
      <c r="G142" s="13"/>
    </row>
    <row r="143" spans="1:7" x14ac:dyDescent="0.25">
      <c r="A143" s="15">
        <v>5</v>
      </c>
      <c r="B143" s="16" t="s">
        <v>54</v>
      </c>
      <c r="C143" s="17">
        <v>30</v>
      </c>
      <c r="D143" s="18" t="s">
        <v>405</v>
      </c>
      <c r="E143" s="6">
        <v>7.1592592592592584E-4</v>
      </c>
      <c r="F143" s="19">
        <v>56.98</v>
      </c>
      <c r="G143" s="13"/>
    </row>
    <row r="144" spans="1:7" x14ac:dyDescent="0.25">
      <c r="A144" s="15">
        <v>5</v>
      </c>
      <c r="B144" s="16" t="s">
        <v>54</v>
      </c>
      <c r="C144" s="17">
        <v>30</v>
      </c>
      <c r="D144" s="18" t="s">
        <v>405</v>
      </c>
      <c r="E144" s="6">
        <v>7.1166666666666655E-4</v>
      </c>
      <c r="F144" s="19">
        <v>57.32</v>
      </c>
      <c r="G144" s="13"/>
    </row>
    <row r="145" spans="1:7" x14ac:dyDescent="0.25">
      <c r="A145" s="15">
        <v>5</v>
      </c>
      <c r="B145" s="16" t="s">
        <v>54</v>
      </c>
      <c r="C145" s="17">
        <v>30</v>
      </c>
      <c r="D145" s="18" t="s">
        <v>405</v>
      </c>
      <c r="E145" s="6">
        <v>7.0841435185185167E-4</v>
      </c>
      <c r="F145" s="19">
        <v>57.58</v>
      </c>
      <c r="G145" s="13"/>
    </row>
    <row r="146" spans="1:7" x14ac:dyDescent="0.25">
      <c r="A146" s="15">
        <v>5</v>
      </c>
      <c r="B146" s="16" t="s">
        <v>54</v>
      </c>
      <c r="C146" s="17">
        <v>30</v>
      </c>
      <c r="D146" s="18" t="s">
        <v>405</v>
      </c>
      <c r="E146" s="6">
        <v>7.2719907407407401E-4</v>
      </c>
      <c r="F146" s="19">
        <v>56.09</v>
      </c>
      <c r="G146" s="13"/>
    </row>
    <row r="147" spans="1:7" x14ac:dyDescent="0.25">
      <c r="A147" s="15">
        <v>5</v>
      </c>
      <c r="B147" s="16" t="s">
        <v>54</v>
      </c>
      <c r="C147" s="17">
        <v>30</v>
      </c>
      <c r="D147" s="18" t="s">
        <v>405</v>
      </c>
      <c r="E147" s="6">
        <v>7.2021990740740738E-4</v>
      </c>
      <c r="F147" s="19">
        <v>56.64</v>
      </c>
      <c r="G147" s="13"/>
    </row>
    <row r="148" spans="1:7" x14ac:dyDescent="0.25">
      <c r="A148" s="15">
        <v>5</v>
      </c>
      <c r="B148" s="16" t="s">
        <v>54</v>
      </c>
      <c r="C148" s="17">
        <v>30</v>
      </c>
      <c r="D148" s="18" t="s">
        <v>405</v>
      </c>
      <c r="E148" s="6">
        <v>7.0725694444444449E-4</v>
      </c>
      <c r="F148" s="19">
        <v>57.68</v>
      </c>
      <c r="G148" s="13"/>
    </row>
    <row r="149" spans="1:7" x14ac:dyDescent="0.25">
      <c r="A149" s="15">
        <v>5</v>
      </c>
      <c r="B149" s="16" t="s">
        <v>54</v>
      </c>
      <c r="C149" s="17">
        <v>30</v>
      </c>
      <c r="D149" s="18" t="s">
        <v>405</v>
      </c>
      <c r="E149" s="6">
        <v>7.1200231481481472E-4</v>
      </c>
      <c r="F149" s="19">
        <v>57.29</v>
      </c>
      <c r="G149" s="13"/>
    </row>
    <row r="150" spans="1:7" x14ac:dyDescent="0.25">
      <c r="A150" s="15">
        <v>5</v>
      </c>
      <c r="B150" s="16" t="s">
        <v>54</v>
      </c>
      <c r="C150" s="17">
        <v>30</v>
      </c>
      <c r="D150" s="18" t="s">
        <v>405</v>
      </c>
      <c r="E150" s="6">
        <v>7.2041666666666684E-4</v>
      </c>
      <c r="F150" s="19">
        <v>56.62</v>
      </c>
      <c r="G150" s="13"/>
    </row>
    <row r="151" spans="1:7" x14ac:dyDescent="0.25">
      <c r="A151" s="15">
        <v>5</v>
      </c>
      <c r="B151" s="16" t="s">
        <v>54</v>
      </c>
      <c r="C151" s="17">
        <v>30</v>
      </c>
      <c r="D151" s="18" t="s">
        <v>405</v>
      </c>
      <c r="E151" s="6">
        <v>7.1151620370370379E-4</v>
      </c>
      <c r="F151" s="19">
        <v>57.33</v>
      </c>
      <c r="G151" s="13"/>
    </row>
    <row r="152" spans="1:7" x14ac:dyDescent="0.25">
      <c r="A152" s="15">
        <v>5</v>
      </c>
      <c r="B152" s="16" t="s">
        <v>54</v>
      </c>
      <c r="C152" s="17">
        <v>30</v>
      </c>
      <c r="D152" s="18" t="s">
        <v>405</v>
      </c>
      <c r="E152" s="6">
        <v>7.0984953703703705E-4</v>
      </c>
      <c r="F152" s="19">
        <v>57.47</v>
      </c>
      <c r="G152" s="13"/>
    </row>
    <row r="153" spans="1:7" x14ac:dyDescent="0.25">
      <c r="A153" s="15">
        <v>5</v>
      </c>
      <c r="B153" s="16" t="s">
        <v>54</v>
      </c>
      <c r="C153" s="17">
        <v>30</v>
      </c>
      <c r="D153" s="18" t="s">
        <v>405</v>
      </c>
      <c r="E153" s="6">
        <v>7.1126157407407412E-4</v>
      </c>
      <c r="F153" s="19">
        <v>57.35</v>
      </c>
      <c r="G153" s="13"/>
    </row>
    <row r="154" spans="1:7" x14ac:dyDescent="0.25">
      <c r="A154" s="15">
        <v>5</v>
      </c>
      <c r="B154" s="16" t="s">
        <v>54</v>
      </c>
      <c r="C154" s="17">
        <v>30</v>
      </c>
      <c r="D154" s="18" t="s">
        <v>405</v>
      </c>
      <c r="E154" s="6">
        <v>7.1027777777777767E-4</v>
      </c>
      <c r="F154" s="19">
        <v>57.43</v>
      </c>
      <c r="G154" s="13"/>
    </row>
    <row r="155" spans="1:7" x14ac:dyDescent="0.25">
      <c r="A155" s="15">
        <v>5</v>
      </c>
      <c r="B155" s="16" t="s">
        <v>54</v>
      </c>
      <c r="C155" s="17">
        <v>30</v>
      </c>
      <c r="D155" s="18" t="s">
        <v>405</v>
      </c>
      <c r="E155" s="6">
        <v>7.0837962962962966E-4</v>
      </c>
      <c r="F155" s="19">
        <v>57.58</v>
      </c>
      <c r="G155" s="13"/>
    </row>
    <row r="156" spans="1:7" x14ac:dyDescent="0.25">
      <c r="A156" s="15">
        <v>5</v>
      </c>
      <c r="B156" s="16" t="s">
        <v>54</v>
      </c>
      <c r="C156" s="17">
        <v>30</v>
      </c>
      <c r="D156" s="18" t="s">
        <v>405</v>
      </c>
      <c r="E156" s="6">
        <v>7.0576388888888891E-4</v>
      </c>
      <c r="F156" s="19">
        <v>57.8</v>
      </c>
      <c r="G156" s="13"/>
    </row>
    <row r="157" spans="1:7" x14ac:dyDescent="0.25">
      <c r="A157" s="15">
        <v>5</v>
      </c>
      <c r="B157" s="16" t="s">
        <v>54</v>
      </c>
      <c r="C157" s="17">
        <v>30</v>
      </c>
      <c r="D157" s="18" t="s">
        <v>405</v>
      </c>
      <c r="E157" s="6">
        <v>7.0902777777777772E-4</v>
      </c>
      <c r="F157" s="19">
        <v>57.53</v>
      </c>
      <c r="G157" s="13"/>
    </row>
    <row r="158" spans="1:7" x14ac:dyDescent="0.25">
      <c r="A158" s="15">
        <v>5</v>
      </c>
      <c r="B158" s="16" t="s">
        <v>54</v>
      </c>
      <c r="C158" s="17">
        <v>30</v>
      </c>
      <c r="D158" s="18" t="s">
        <v>405</v>
      </c>
      <c r="E158" s="6">
        <v>7.0501157407407405E-4</v>
      </c>
      <c r="F158" s="19">
        <v>57.86</v>
      </c>
      <c r="G158" s="13"/>
    </row>
    <row r="159" spans="1:7" x14ac:dyDescent="0.25">
      <c r="A159" s="15">
        <v>5</v>
      </c>
      <c r="B159" s="16" t="s">
        <v>54</v>
      </c>
      <c r="C159" s="17">
        <v>30</v>
      </c>
      <c r="D159" s="18" t="s">
        <v>405</v>
      </c>
      <c r="E159" s="6">
        <v>7.0857638888888891E-4</v>
      </c>
      <c r="F159" s="19">
        <v>57.57</v>
      </c>
      <c r="G159" s="13"/>
    </row>
    <row r="160" spans="1:7" x14ac:dyDescent="0.25">
      <c r="A160" s="15">
        <v>5</v>
      </c>
      <c r="B160" s="16" t="s">
        <v>54</v>
      </c>
      <c r="C160" s="17">
        <v>30</v>
      </c>
      <c r="D160" s="18" t="s">
        <v>405</v>
      </c>
      <c r="E160" s="6">
        <v>7.0849537037037029E-4</v>
      </c>
      <c r="F160" s="19">
        <v>57.58</v>
      </c>
      <c r="G160" s="13"/>
    </row>
    <row r="161" spans="1:7" x14ac:dyDescent="0.25">
      <c r="A161" s="15">
        <v>5</v>
      </c>
      <c r="B161" s="16" t="s">
        <v>54</v>
      </c>
      <c r="C161" s="17">
        <v>30</v>
      </c>
      <c r="D161" s="18" t="s">
        <v>405</v>
      </c>
      <c r="E161" s="6">
        <v>7.0659722222222228E-4</v>
      </c>
      <c r="F161" s="19">
        <v>57.73</v>
      </c>
      <c r="G161" s="13"/>
    </row>
    <row r="162" spans="1:7" x14ac:dyDescent="0.25">
      <c r="A162" s="15">
        <v>5</v>
      </c>
      <c r="B162" s="16" t="s">
        <v>54</v>
      </c>
      <c r="C162" s="17">
        <v>30</v>
      </c>
      <c r="D162" s="18" t="s">
        <v>405</v>
      </c>
      <c r="E162" s="6">
        <v>7.0582175925925934E-4</v>
      </c>
      <c r="F162" s="19">
        <v>57.79</v>
      </c>
      <c r="G162" s="13"/>
    </row>
    <row r="163" spans="1:7" x14ac:dyDescent="0.25">
      <c r="A163" s="15">
        <v>5</v>
      </c>
      <c r="B163" s="16" t="s">
        <v>54</v>
      </c>
      <c r="C163" s="17">
        <v>30</v>
      </c>
      <c r="D163" s="18" t="s">
        <v>405</v>
      </c>
      <c r="E163" s="6">
        <v>7.0726851851851853E-4</v>
      </c>
      <c r="F163" s="19">
        <v>57.67</v>
      </c>
      <c r="G163" s="13"/>
    </row>
    <row r="164" spans="1:7" x14ac:dyDescent="0.25">
      <c r="A164" s="15">
        <v>5</v>
      </c>
      <c r="B164" s="16" t="s">
        <v>54</v>
      </c>
      <c r="C164" s="17">
        <v>30</v>
      </c>
      <c r="D164" s="18" t="s">
        <v>405</v>
      </c>
      <c r="E164" s="6">
        <v>7.0862268518518529E-4</v>
      </c>
      <c r="F164" s="19">
        <v>57.56</v>
      </c>
      <c r="G164" s="13"/>
    </row>
    <row r="165" spans="1:7" x14ac:dyDescent="0.25">
      <c r="A165" s="15">
        <v>5</v>
      </c>
      <c r="B165" s="16" t="s">
        <v>54</v>
      </c>
      <c r="C165" s="17">
        <v>30</v>
      </c>
      <c r="D165" s="18" t="s">
        <v>405</v>
      </c>
      <c r="E165" s="6">
        <v>7.065740740740742E-4</v>
      </c>
      <c r="F165" s="19">
        <v>57.73</v>
      </c>
      <c r="G165" s="13"/>
    </row>
    <row r="166" spans="1:7" x14ac:dyDescent="0.25">
      <c r="A166" s="15">
        <v>5</v>
      </c>
      <c r="B166" s="16" t="s">
        <v>54</v>
      </c>
      <c r="C166" s="17">
        <v>30</v>
      </c>
      <c r="D166" s="18" t="s">
        <v>405</v>
      </c>
      <c r="E166" s="6">
        <v>7.1028935185185182E-4</v>
      </c>
      <c r="F166" s="19">
        <v>57.43</v>
      </c>
      <c r="G166" s="13"/>
    </row>
    <row r="167" spans="1:7" x14ac:dyDescent="0.25">
      <c r="A167" s="15">
        <v>5</v>
      </c>
      <c r="B167" s="16" t="s">
        <v>54</v>
      </c>
      <c r="C167" s="17">
        <v>30</v>
      </c>
      <c r="D167" s="18" t="s">
        <v>405</v>
      </c>
      <c r="E167" s="6">
        <v>7.0778935185185181E-4</v>
      </c>
      <c r="F167" s="19">
        <v>57.63</v>
      </c>
      <c r="G167" s="13"/>
    </row>
    <row r="168" spans="1:7" x14ac:dyDescent="0.25">
      <c r="A168" s="15">
        <v>5</v>
      </c>
      <c r="B168" s="16" t="s">
        <v>54</v>
      </c>
      <c r="C168" s="17">
        <v>30</v>
      </c>
      <c r="D168" s="18" t="s">
        <v>405</v>
      </c>
      <c r="E168" s="6">
        <v>7.0719907407407407E-4</v>
      </c>
      <c r="F168" s="19">
        <v>57.68</v>
      </c>
      <c r="G168" s="13"/>
    </row>
    <row r="169" spans="1:7" x14ac:dyDescent="0.25">
      <c r="A169" s="15">
        <v>5</v>
      </c>
      <c r="B169" s="16" t="s">
        <v>54</v>
      </c>
      <c r="C169" s="17">
        <v>30</v>
      </c>
      <c r="D169" s="18" t="s">
        <v>405</v>
      </c>
      <c r="E169" s="6">
        <v>7.0861111111111114E-4</v>
      </c>
      <c r="F169" s="19">
        <v>57.57</v>
      </c>
      <c r="G169" s="13"/>
    </row>
    <row r="170" spans="1:7" x14ac:dyDescent="0.25">
      <c r="A170" s="15">
        <v>5</v>
      </c>
      <c r="B170" s="16" t="s">
        <v>54</v>
      </c>
      <c r="C170" s="17">
        <v>30</v>
      </c>
      <c r="D170" s="18" t="s">
        <v>405</v>
      </c>
      <c r="E170" s="6">
        <v>7.0674768518518515E-4</v>
      </c>
      <c r="F170" s="19">
        <v>57.72</v>
      </c>
      <c r="G170" s="13"/>
    </row>
    <row r="171" spans="1:7" x14ac:dyDescent="0.25">
      <c r="A171" s="15">
        <v>5</v>
      </c>
      <c r="B171" s="16" t="s">
        <v>670</v>
      </c>
      <c r="C171" s="17">
        <v>30</v>
      </c>
      <c r="D171" s="18" t="s">
        <v>197</v>
      </c>
      <c r="E171" s="6">
        <v>7.8616898148148144E-4</v>
      </c>
      <c r="F171" s="19">
        <v>51.89</v>
      </c>
      <c r="G171" s="13"/>
    </row>
    <row r="172" spans="1:7" x14ac:dyDescent="0.25">
      <c r="A172" s="15">
        <v>5</v>
      </c>
      <c r="B172" s="16" t="s">
        <v>670</v>
      </c>
      <c r="C172" s="17">
        <v>30</v>
      </c>
      <c r="D172" s="18" t="s">
        <v>197</v>
      </c>
      <c r="E172" s="6">
        <v>7.3964120370370373E-4</v>
      </c>
      <c r="F172" s="19">
        <v>55.15</v>
      </c>
      <c r="G172" s="13"/>
    </row>
    <row r="173" spans="1:7" x14ac:dyDescent="0.25">
      <c r="A173" s="15">
        <v>5</v>
      </c>
      <c r="B173" s="16" t="s">
        <v>670</v>
      </c>
      <c r="C173" s="17">
        <v>30</v>
      </c>
      <c r="D173" s="18" t="s">
        <v>197</v>
      </c>
      <c r="E173" s="6">
        <v>7.2776620370370367E-4</v>
      </c>
      <c r="F173" s="19">
        <v>56.05</v>
      </c>
      <c r="G173" s="13"/>
    </row>
    <row r="174" spans="1:7" x14ac:dyDescent="0.25">
      <c r="A174" s="15">
        <v>5</v>
      </c>
      <c r="B174" s="16" t="s">
        <v>670</v>
      </c>
      <c r="C174" s="17">
        <v>30</v>
      </c>
      <c r="D174" s="18" t="s">
        <v>197</v>
      </c>
      <c r="E174" s="6">
        <v>7.1790509259259257E-4</v>
      </c>
      <c r="F174" s="19">
        <v>56.82</v>
      </c>
      <c r="G174" s="13"/>
    </row>
    <row r="175" spans="1:7" x14ac:dyDescent="0.25">
      <c r="A175" s="15">
        <v>5</v>
      </c>
      <c r="B175" s="16" t="s">
        <v>670</v>
      </c>
      <c r="C175" s="17">
        <v>30</v>
      </c>
      <c r="D175" s="18" t="s">
        <v>197</v>
      </c>
      <c r="E175" s="6">
        <v>7.1019675925925927E-4</v>
      </c>
      <c r="F175" s="19">
        <v>57.44</v>
      </c>
      <c r="G175" s="13"/>
    </row>
    <row r="176" spans="1:7" x14ac:dyDescent="0.25">
      <c r="A176" s="15">
        <v>5</v>
      </c>
      <c r="B176" s="16" t="s">
        <v>670</v>
      </c>
      <c r="C176" s="17">
        <v>30</v>
      </c>
      <c r="D176" s="18" t="s">
        <v>197</v>
      </c>
      <c r="E176" s="6">
        <v>7.1579861111111117E-4</v>
      </c>
      <c r="F176" s="19">
        <v>56.99</v>
      </c>
      <c r="G176" s="13"/>
    </row>
    <row r="177" spans="1:7" x14ac:dyDescent="0.25">
      <c r="A177" s="15">
        <v>5</v>
      </c>
      <c r="B177" s="16" t="s">
        <v>670</v>
      </c>
      <c r="C177" s="17">
        <v>30</v>
      </c>
      <c r="D177" s="18" t="s">
        <v>197</v>
      </c>
      <c r="E177" s="6">
        <v>7.1940972222222209E-4</v>
      </c>
      <c r="F177" s="19">
        <v>56.7</v>
      </c>
      <c r="G177" s="13"/>
    </row>
    <row r="178" spans="1:7" x14ac:dyDescent="0.25">
      <c r="A178" s="15">
        <v>5</v>
      </c>
      <c r="B178" s="16" t="s">
        <v>670</v>
      </c>
      <c r="C178" s="17">
        <v>30</v>
      </c>
      <c r="D178" s="18" t="s">
        <v>197</v>
      </c>
      <c r="E178" s="6">
        <v>7.113888888888889E-4</v>
      </c>
      <c r="F178" s="19">
        <v>57.34</v>
      </c>
      <c r="G178" s="13"/>
    </row>
    <row r="179" spans="1:7" x14ac:dyDescent="0.25">
      <c r="A179" s="15">
        <v>5</v>
      </c>
      <c r="B179" s="16" t="s">
        <v>670</v>
      </c>
      <c r="C179" s="17">
        <v>30</v>
      </c>
      <c r="D179" s="18" t="s">
        <v>197</v>
      </c>
      <c r="E179" s="6">
        <v>7.1212962962962972E-4</v>
      </c>
      <c r="F179" s="19">
        <v>57.28</v>
      </c>
      <c r="G179" s="13"/>
    </row>
    <row r="180" spans="1:7" x14ac:dyDescent="0.25">
      <c r="A180" s="15">
        <v>5</v>
      </c>
      <c r="B180" s="16" t="s">
        <v>670</v>
      </c>
      <c r="C180" s="17">
        <v>30</v>
      </c>
      <c r="D180" s="18" t="s">
        <v>197</v>
      </c>
      <c r="E180" s="6">
        <v>7.1186342592592601E-4</v>
      </c>
      <c r="F180" s="19">
        <v>57.3</v>
      </c>
      <c r="G180" s="13"/>
    </row>
    <row r="181" spans="1:7" x14ac:dyDescent="0.25">
      <c r="A181" s="15">
        <v>5</v>
      </c>
      <c r="B181" s="16" t="s">
        <v>670</v>
      </c>
      <c r="C181" s="17">
        <v>30</v>
      </c>
      <c r="D181" s="18" t="s">
        <v>197</v>
      </c>
      <c r="E181" s="6">
        <v>7.1243055555555556E-4</v>
      </c>
      <c r="F181" s="19">
        <v>57.26</v>
      </c>
      <c r="G181" s="13"/>
    </row>
    <row r="182" spans="1:7" x14ac:dyDescent="0.25">
      <c r="A182" s="15">
        <v>5</v>
      </c>
      <c r="B182" s="16" t="s">
        <v>670</v>
      </c>
      <c r="C182" s="17">
        <v>30</v>
      </c>
      <c r="D182" s="18" t="s">
        <v>197</v>
      </c>
      <c r="E182" s="6">
        <v>7.0769675925925937E-4</v>
      </c>
      <c r="F182" s="19">
        <v>57.64</v>
      </c>
      <c r="G182" s="13"/>
    </row>
    <row r="183" spans="1:7" x14ac:dyDescent="0.25">
      <c r="A183" s="15">
        <v>5</v>
      </c>
      <c r="B183" s="16" t="s">
        <v>670</v>
      </c>
      <c r="C183" s="17">
        <v>30</v>
      </c>
      <c r="D183" s="18" t="s">
        <v>197</v>
      </c>
      <c r="E183" s="6">
        <v>7.0054398148148157E-4</v>
      </c>
      <c r="F183" s="19">
        <v>58.23</v>
      </c>
      <c r="G183" s="13"/>
    </row>
    <row r="184" spans="1:7" x14ac:dyDescent="0.25">
      <c r="A184" s="15">
        <v>5</v>
      </c>
      <c r="B184" s="16" t="s">
        <v>670</v>
      </c>
      <c r="C184" s="17">
        <v>30</v>
      </c>
      <c r="D184" s="18" t="s">
        <v>197</v>
      </c>
      <c r="E184" s="6">
        <v>7.1537037037037044E-4</v>
      </c>
      <c r="F184" s="19">
        <v>57.02</v>
      </c>
      <c r="G184" s="13"/>
    </row>
    <row r="185" spans="1:7" x14ac:dyDescent="0.25">
      <c r="A185" s="15">
        <v>5</v>
      </c>
      <c r="B185" s="16" t="s">
        <v>670</v>
      </c>
      <c r="C185" s="17">
        <v>30</v>
      </c>
      <c r="D185" s="18" t="s">
        <v>197</v>
      </c>
      <c r="E185" s="6">
        <v>7.1085648148148158E-4</v>
      </c>
      <c r="F185" s="19">
        <v>57.38</v>
      </c>
      <c r="G185" s="13"/>
    </row>
    <row r="186" spans="1:7" x14ac:dyDescent="0.25">
      <c r="A186" s="15">
        <v>5</v>
      </c>
      <c r="B186" s="16" t="s">
        <v>670</v>
      </c>
      <c r="C186" s="17">
        <v>30</v>
      </c>
      <c r="D186" s="18" t="s">
        <v>197</v>
      </c>
      <c r="E186" s="6">
        <v>7.0857638888888891E-4</v>
      </c>
      <c r="F186" s="19">
        <v>57.57</v>
      </c>
      <c r="G186" s="13"/>
    </row>
    <row r="187" spans="1:7" x14ac:dyDescent="0.25">
      <c r="A187" s="15">
        <v>5</v>
      </c>
      <c r="B187" s="16" t="s">
        <v>670</v>
      </c>
      <c r="C187" s="17">
        <v>30</v>
      </c>
      <c r="D187" s="18" t="s">
        <v>197</v>
      </c>
      <c r="E187" s="6">
        <v>7.0666666666666664E-4</v>
      </c>
      <c r="F187" s="19">
        <v>57.72</v>
      </c>
      <c r="G187" s="13"/>
    </row>
    <row r="188" spans="1:7" x14ac:dyDescent="0.25">
      <c r="A188" s="15">
        <v>5</v>
      </c>
      <c r="B188" s="16" t="s">
        <v>670</v>
      </c>
      <c r="C188" s="17">
        <v>30</v>
      </c>
      <c r="D188" s="18" t="s">
        <v>197</v>
      </c>
      <c r="E188" s="6">
        <v>7.1237268518518514E-4</v>
      </c>
      <c r="F188" s="19">
        <v>57.26</v>
      </c>
      <c r="G188" s="13"/>
    </row>
    <row r="189" spans="1:7" x14ac:dyDescent="0.25">
      <c r="A189" s="15">
        <v>5</v>
      </c>
      <c r="B189" s="16" t="s">
        <v>670</v>
      </c>
      <c r="C189" s="17">
        <v>30</v>
      </c>
      <c r="D189" s="18" t="s">
        <v>197</v>
      </c>
      <c r="E189" s="6">
        <v>7.1156250000000006E-4</v>
      </c>
      <c r="F189" s="19">
        <v>57.33</v>
      </c>
      <c r="G189" s="13"/>
    </row>
    <row r="190" spans="1:7" x14ac:dyDescent="0.25">
      <c r="A190" s="15">
        <v>5</v>
      </c>
      <c r="B190" s="16" t="s">
        <v>670</v>
      </c>
      <c r="C190" s="17">
        <v>30</v>
      </c>
      <c r="D190" s="18" t="s">
        <v>197</v>
      </c>
      <c r="E190" s="6">
        <v>7.080208333333334E-4</v>
      </c>
      <c r="F190" s="19">
        <v>57.61</v>
      </c>
      <c r="G190" s="13"/>
    </row>
    <row r="191" spans="1:7" x14ac:dyDescent="0.25">
      <c r="A191" s="15">
        <v>5</v>
      </c>
      <c r="B191" s="16" t="s">
        <v>670</v>
      </c>
      <c r="C191" s="17">
        <v>30</v>
      </c>
      <c r="D191" s="18" t="s">
        <v>197</v>
      </c>
      <c r="E191" s="6">
        <v>7.0452546296296311E-4</v>
      </c>
      <c r="F191" s="19">
        <v>57.9</v>
      </c>
      <c r="G191" s="13"/>
    </row>
    <row r="192" spans="1:7" x14ac:dyDescent="0.25">
      <c r="A192" s="15">
        <v>5</v>
      </c>
      <c r="B192" s="16" t="s">
        <v>670</v>
      </c>
      <c r="C192" s="17">
        <v>30</v>
      </c>
      <c r="D192" s="18" t="s">
        <v>197</v>
      </c>
      <c r="E192" s="6">
        <v>6.9931712962962959E-4</v>
      </c>
      <c r="F192" s="19">
        <v>58.33</v>
      </c>
      <c r="G192" s="13"/>
    </row>
    <row r="193" spans="1:7" x14ac:dyDescent="0.25">
      <c r="A193" s="15">
        <v>5</v>
      </c>
      <c r="B193" s="16" t="s">
        <v>670</v>
      </c>
      <c r="C193" s="17">
        <v>30</v>
      </c>
      <c r="D193" s="18" t="s">
        <v>197</v>
      </c>
      <c r="E193" s="6">
        <v>7.0879629629629624E-4</v>
      </c>
      <c r="F193" s="19">
        <v>57.55</v>
      </c>
      <c r="G193" s="13"/>
    </row>
    <row r="194" spans="1:7" x14ac:dyDescent="0.25">
      <c r="A194" s="15">
        <v>5</v>
      </c>
      <c r="B194" s="16" t="s">
        <v>670</v>
      </c>
      <c r="C194" s="17">
        <v>30</v>
      </c>
      <c r="D194" s="18" t="s">
        <v>197</v>
      </c>
      <c r="E194" s="6">
        <v>7.0557870370370381E-4</v>
      </c>
      <c r="F194" s="19">
        <v>57.81</v>
      </c>
      <c r="G194" s="13"/>
    </row>
    <row r="195" spans="1:7" x14ac:dyDescent="0.25">
      <c r="A195" s="15">
        <v>5</v>
      </c>
      <c r="B195" s="16" t="s">
        <v>670</v>
      </c>
      <c r="C195" s="17">
        <v>30</v>
      </c>
      <c r="D195" s="18" t="s">
        <v>197</v>
      </c>
      <c r="E195" s="6">
        <v>7.1471064814814824E-4</v>
      </c>
      <c r="F195" s="19">
        <v>57.07</v>
      </c>
      <c r="G195" s="13"/>
    </row>
    <row r="196" spans="1:7" x14ac:dyDescent="0.25">
      <c r="A196" s="15">
        <v>5</v>
      </c>
      <c r="B196" s="16" t="s">
        <v>670</v>
      </c>
      <c r="C196" s="17">
        <v>30</v>
      </c>
      <c r="D196" s="18" t="s">
        <v>197</v>
      </c>
      <c r="E196" s="6">
        <v>7.0185185185185183E-4</v>
      </c>
      <c r="F196" s="19">
        <v>58.12</v>
      </c>
      <c r="G196" s="13"/>
    </row>
    <row r="197" spans="1:7" x14ac:dyDescent="0.25">
      <c r="A197" s="15">
        <v>5</v>
      </c>
      <c r="B197" s="16" t="s">
        <v>670</v>
      </c>
      <c r="C197" s="17">
        <v>30</v>
      </c>
      <c r="D197" s="18" t="s">
        <v>197</v>
      </c>
      <c r="E197" s="6">
        <v>7.189351851851853E-4</v>
      </c>
      <c r="F197" s="19">
        <v>56.74</v>
      </c>
      <c r="G197" s="13"/>
    </row>
    <row r="198" spans="1:7" x14ac:dyDescent="0.25">
      <c r="A198" s="15">
        <v>5</v>
      </c>
      <c r="B198" s="16" t="s">
        <v>670</v>
      </c>
      <c r="C198" s="17">
        <v>30</v>
      </c>
      <c r="D198" s="18" t="s">
        <v>197</v>
      </c>
      <c r="E198" s="6">
        <v>7.0846064814814817E-4</v>
      </c>
      <c r="F198" s="19">
        <v>57.58</v>
      </c>
      <c r="G198" s="13"/>
    </row>
    <row r="199" spans="1:7" x14ac:dyDescent="0.25">
      <c r="A199" s="15">
        <v>5</v>
      </c>
      <c r="B199" s="16" t="s">
        <v>670</v>
      </c>
      <c r="C199" s="17">
        <v>30</v>
      </c>
      <c r="D199" s="18" t="s">
        <v>197</v>
      </c>
      <c r="E199" s="6">
        <v>7.089699074074074E-4</v>
      </c>
      <c r="F199" s="19">
        <v>57.54</v>
      </c>
      <c r="G199" s="13"/>
    </row>
    <row r="200" spans="1:7" x14ac:dyDescent="0.25">
      <c r="A200" s="15">
        <v>5</v>
      </c>
      <c r="B200" s="16" t="s">
        <v>670</v>
      </c>
      <c r="C200" s="17">
        <v>30</v>
      </c>
      <c r="D200" s="18" t="s">
        <v>197</v>
      </c>
      <c r="E200" s="6">
        <v>7.1916666666666667E-4</v>
      </c>
      <c r="F200" s="19">
        <v>56.72</v>
      </c>
      <c r="G200" s="13"/>
    </row>
    <row r="201" spans="1:7" x14ac:dyDescent="0.25">
      <c r="A201" s="15">
        <v>5</v>
      </c>
      <c r="B201" s="16" t="s">
        <v>50</v>
      </c>
      <c r="C201" s="17">
        <v>30</v>
      </c>
      <c r="D201" s="18" t="s">
        <v>423</v>
      </c>
      <c r="E201" s="6">
        <v>7.5333333333333329E-4</v>
      </c>
      <c r="F201" s="19">
        <v>54.15</v>
      </c>
      <c r="G201" s="13"/>
    </row>
    <row r="202" spans="1:7" x14ac:dyDescent="0.25">
      <c r="A202" s="15">
        <v>5</v>
      </c>
      <c r="B202" s="16" t="s">
        <v>50</v>
      </c>
      <c r="C202" s="17">
        <v>30</v>
      </c>
      <c r="D202" s="18" t="s">
        <v>423</v>
      </c>
      <c r="E202" s="6">
        <v>7.3222222222222222E-4</v>
      </c>
      <c r="F202" s="19">
        <v>55.71</v>
      </c>
      <c r="G202" s="13"/>
    </row>
    <row r="203" spans="1:7" x14ac:dyDescent="0.25">
      <c r="A203" s="15">
        <v>5</v>
      </c>
      <c r="B203" s="16" t="s">
        <v>50</v>
      </c>
      <c r="C203" s="17">
        <v>30</v>
      </c>
      <c r="D203" s="18" t="s">
        <v>423</v>
      </c>
      <c r="E203" s="6">
        <v>7.4350694444444453E-4</v>
      </c>
      <c r="F203" s="19">
        <v>54.86</v>
      </c>
      <c r="G203" s="13"/>
    </row>
    <row r="204" spans="1:7" x14ac:dyDescent="0.25">
      <c r="A204" s="15">
        <v>5</v>
      </c>
      <c r="B204" s="16" t="s">
        <v>50</v>
      </c>
      <c r="C204" s="17">
        <v>30</v>
      </c>
      <c r="D204" s="18" t="s">
        <v>423</v>
      </c>
      <c r="E204" s="6">
        <v>7.3401620370370374E-4</v>
      </c>
      <c r="F204" s="19">
        <v>55.57</v>
      </c>
      <c r="G204" s="13"/>
    </row>
    <row r="205" spans="1:7" x14ac:dyDescent="0.25">
      <c r="A205" s="15">
        <v>5</v>
      </c>
      <c r="B205" s="16" t="s">
        <v>50</v>
      </c>
      <c r="C205" s="17">
        <v>30</v>
      </c>
      <c r="D205" s="18" t="s">
        <v>423</v>
      </c>
      <c r="E205" s="6">
        <v>7.3961805555555554E-4</v>
      </c>
      <c r="F205" s="19">
        <v>55.15</v>
      </c>
      <c r="G205" s="13"/>
    </row>
    <row r="206" spans="1:7" x14ac:dyDescent="0.25">
      <c r="A206" s="15">
        <v>5</v>
      </c>
      <c r="B206" s="16" t="s">
        <v>50</v>
      </c>
      <c r="C206" s="17">
        <v>30</v>
      </c>
      <c r="D206" s="18" t="s">
        <v>423</v>
      </c>
      <c r="E206" s="6">
        <v>7.7218749999999998E-4</v>
      </c>
      <c r="F206" s="19">
        <v>52.83</v>
      </c>
      <c r="G206" s="13"/>
    </row>
    <row r="207" spans="1:7" x14ac:dyDescent="0.25">
      <c r="A207" s="15">
        <v>5</v>
      </c>
      <c r="B207" s="16" t="s">
        <v>50</v>
      </c>
      <c r="C207" s="17">
        <v>30</v>
      </c>
      <c r="D207" s="18" t="s">
        <v>423</v>
      </c>
      <c r="E207" s="6">
        <v>7.153356481481481E-4</v>
      </c>
      <c r="F207" s="19">
        <v>57.02</v>
      </c>
      <c r="G207" s="13"/>
    </row>
    <row r="208" spans="1:7" x14ac:dyDescent="0.25">
      <c r="A208" s="15">
        <v>5</v>
      </c>
      <c r="B208" s="16" t="s">
        <v>50</v>
      </c>
      <c r="C208" s="17">
        <v>30</v>
      </c>
      <c r="D208" s="18" t="s">
        <v>423</v>
      </c>
      <c r="E208" s="6">
        <v>7.1402777777777784E-4</v>
      </c>
      <c r="F208" s="19">
        <v>57.13</v>
      </c>
      <c r="G208" s="13"/>
    </row>
    <row r="209" spans="1:7" x14ac:dyDescent="0.25">
      <c r="A209" s="15">
        <v>5</v>
      </c>
      <c r="B209" s="16" t="s">
        <v>50</v>
      </c>
      <c r="C209" s="17">
        <v>30</v>
      </c>
      <c r="D209" s="18" t="s">
        <v>423</v>
      </c>
      <c r="E209" s="6">
        <v>7.1678240740740741E-4</v>
      </c>
      <c r="F209" s="19">
        <v>56.91</v>
      </c>
      <c r="G209" s="13"/>
    </row>
    <row r="210" spans="1:7" x14ac:dyDescent="0.25">
      <c r="A210" s="15">
        <v>5</v>
      </c>
      <c r="B210" s="16" t="s">
        <v>50</v>
      </c>
      <c r="C210" s="17">
        <v>30</v>
      </c>
      <c r="D210" s="18" t="s">
        <v>423</v>
      </c>
      <c r="E210" s="6">
        <v>7.2844907407407407E-4</v>
      </c>
      <c r="F210" s="19">
        <v>56</v>
      </c>
      <c r="G210" s="13"/>
    </row>
    <row r="211" spans="1:7" x14ac:dyDescent="0.25">
      <c r="A211" s="15">
        <v>5</v>
      </c>
      <c r="B211" s="16" t="s">
        <v>50</v>
      </c>
      <c r="C211" s="17">
        <v>30</v>
      </c>
      <c r="D211" s="18" t="s">
        <v>423</v>
      </c>
      <c r="E211" s="6">
        <v>7.1614583333333339E-4</v>
      </c>
      <c r="F211" s="19">
        <v>56.96</v>
      </c>
      <c r="G211" s="13"/>
    </row>
    <row r="212" spans="1:7" x14ac:dyDescent="0.25">
      <c r="A212" s="15">
        <v>5</v>
      </c>
      <c r="B212" s="16" t="s">
        <v>50</v>
      </c>
      <c r="C212" s="17">
        <v>30</v>
      </c>
      <c r="D212" s="18" t="s">
        <v>423</v>
      </c>
      <c r="E212" s="6">
        <v>7.1508101851851854E-4</v>
      </c>
      <c r="F212" s="19">
        <v>57.04</v>
      </c>
      <c r="G212" s="13"/>
    </row>
    <row r="213" spans="1:7" x14ac:dyDescent="0.25">
      <c r="A213" s="15">
        <v>5</v>
      </c>
      <c r="B213" s="16" t="s">
        <v>50</v>
      </c>
      <c r="C213" s="17">
        <v>30</v>
      </c>
      <c r="D213" s="18" t="s">
        <v>423</v>
      </c>
      <c r="E213" s="6">
        <v>7.1133101851851858E-4</v>
      </c>
      <c r="F213" s="19">
        <v>57.35</v>
      </c>
      <c r="G213" s="13"/>
    </row>
    <row r="214" spans="1:7" x14ac:dyDescent="0.25">
      <c r="A214" s="15">
        <v>5</v>
      </c>
      <c r="B214" s="16" t="s">
        <v>50</v>
      </c>
      <c r="C214" s="17">
        <v>30</v>
      </c>
      <c r="D214" s="18" t="s">
        <v>423</v>
      </c>
      <c r="E214" s="6">
        <v>7.2366898148148139E-4</v>
      </c>
      <c r="F214" s="19">
        <v>56.37</v>
      </c>
      <c r="G214" s="13"/>
    </row>
    <row r="215" spans="1:7" x14ac:dyDescent="0.25">
      <c r="A215" s="15">
        <v>5</v>
      </c>
      <c r="B215" s="16" t="s">
        <v>50</v>
      </c>
      <c r="C215" s="17">
        <v>30</v>
      </c>
      <c r="D215" s="18" t="s">
        <v>423</v>
      </c>
      <c r="E215" s="6">
        <v>7.1773148148148152E-4</v>
      </c>
      <c r="F215" s="19">
        <v>56.83</v>
      </c>
      <c r="G215" s="13"/>
    </row>
    <row r="216" spans="1:7" x14ac:dyDescent="0.25">
      <c r="A216" s="15">
        <v>5</v>
      </c>
      <c r="B216" s="16" t="s">
        <v>50</v>
      </c>
      <c r="C216" s="17">
        <v>30</v>
      </c>
      <c r="D216" s="18" t="s">
        <v>423</v>
      </c>
      <c r="E216" s="6">
        <v>7.1504629629629641E-4</v>
      </c>
      <c r="F216" s="19">
        <v>57.05</v>
      </c>
      <c r="G216" s="13"/>
    </row>
    <row r="217" spans="1:7" x14ac:dyDescent="0.25">
      <c r="A217" s="15">
        <v>5</v>
      </c>
      <c r="B217" s="16" t="s">
        <v>50</v>
      </c>
      <c r="C217" s="17">
        <v>30</v>
      </c>
      <c r="D217" s="18" t="s">
        <v>423</v>
      </c>
      <c r="E217" s="6">
        <v>7.0938657407407409E-4</v>
      </c>
      <c r="F217" s="19">
        <v>57.5</v>
      </c>
      <c r="G217" s="13"/>
    </row>
    <row r="218" spans="1:7" x14ac:dyDescent="0.25">
      <c r="A218" s="15">
        <v>5</v>
      </c>
      <c r="B218" s="16" t="s">
        <v>50</v>
      </c>
      <c r="C218" s="17">
        <v>30</v>
      </c>
      <c r="D218" s="18" t="s">
        <v>423</v>
      </c>
      <c r="E218" s="6">
        <v>7.1821759259259267E-4</v>
      </c>
      <c r="F218" s="19">
        <v>56.8</v>
      </c>
      <c r="G218" s="13"/>
    </row>
    <row r="219" spans="1:7" x14ac:dyDescent="0.25">
      <c r="A219" s="15">
        <v>5</v>
      </c>
      <c r="B219" s="16" t="s">
        <v>50</v>
      </c>
      <c r="C219" s="17">
        <v>30</v>
      </c>
      <c r="D219" s="18" t="s">
        <v>423</v>
      </c>
      <c r="E219" s="6">
        <v>7.1777777777777779E-4</v>
      </c>
      <c r="F219" s="19">
        <v>56.83</v>
      </c>
      <c r="G219" s="13"/>
    </row>
    <row r="220" spans="1:7" x14ac:dyDescent="0.25">
      <c r="A220" s="15">
        <v>5</v>
      </c>
      <c r="B220" s="16" t="s">
        <v>50</v>
      </c>
      <c r="C220" s="17">
        <v>30</v>
      </c>
      <c r="D220" s="18" t="s">
        <v>423</v>
      </c>
      <c r="E220" s="6">
        <v>7.2270833333333334E-4</v>
      </c>
      <c r="F220" s="19">
        <v>56.44</v>
      </c>
      <c r="G220" s="13"/>
    </row>
    <row r="221" spans="1:7" x14ac:dyDescent="0.25">
      <c r="A221" s="15">
        <v>5</v>
      </c>
      <c r="B221" s="16" t="s">
        <v>50</v>
      </c>
      <c r="C221" s="17">
        <v>30</v>
      </c>
      <c r="D221" s="18" t="s">
        <v>423</v>
      </c>
      <c r="E221" s="6">
        <v>7.1685185185185187E-4</v>
      </c>
      <c r="F221" s="19">
        <v>56.9</v>
      </c>
      <c r="G221" s="13"/>
    </row>
    <row r="222" spans="1:7" x14ac:dyDescent="0.25">
      <c r="A222" s="15">
        <v>5</v>
      </c>
      <c r="B222" s="16" t="s">
        <v>50</v>
      </c>
      <c r="C222" s="17">
        <v>30</v>
      </c>
      <c r="D222" s="18" t="s">
        <v>423</v>
      </c>
      <c r="E222" s="6">
        <v>7.183333333333333E-4</v>
      </c>
      <c r="F222" s="19">
        <v>56.79</v>
      </c>
      <c r="G222" s="13"/>
    </row>
    <row r="223" spans="1:7" x14ac:dyDescent="0.25">
      <c r="A223" s="15">
        <v>5</v>
      </c>
      <c r="B223" s="16" t="s">
        <v>50</v>
      </c>
      <c r="C223" s="17">
        <v>30</v>
      </c>
      <c r="D223" s="18" t="s">
        <v>423</v>
      </c>
      <c r="E223" s="6">
        <v>7.1321759259259255E-4</v>
      </c>
      <c r="F223" s="19">
        <v>57.19</v>
      </c>
      <c r="G223" s="13"/>
    </row>
    <row r="224" spans="1:7" x14ac:dyDescent="0.25">
      <c r="A224" s="15">
        <v>5</v>
      </c>
      <c r="B224" s="16" t="s">
        <v>50</v>
      </c>
      <c r="C224" s="17">
        <v>30</v>
      </c>
      <c r="D224" s="18" t="s">
        <v>423</v>
      </c>
      <c r="E224" s="6">
        <v>7.1124999999999997E-4</v>
      </c>
      <c r="F224" s="19">
        <v>57.35</v>
      </c>
      <c r="G224" s="13"/>
    </row>
    <row r="225" spans="1:7" x14ac:dyDescent="0.25">
      <c r="A225" s="15">
        <v>5</v>
      </c>
      <c r="B225" s="16" t="s">
        <v>50</v>
      </c>
      <c r="C225" s="17">
        <v>30</v>
      </c>
      <c r="D225" s="18" t="s">
        <v>423</v>
      </c>
      <c r="E225" s="6">
        <v>7.2478009259259251E-4</v>
      </c>
      <c r="F225" s="19">
        <v>56.28</v>
      </c>
      <c r="G225" s="13"/>
    </row>
    <row r="226" spans="1:7" x14ac:dyDescent="0.25">
      <c r="A226" s="15">
        <v>5</v>
      </c>
      <c r="B226" s="16" t="s">
        <v>50</v>
      </c>
      <c r="C226" s="17">
        <v>30</v>
      </c>
      <c r="D226" s="18" t="s">
        <v>423</v>
      </c>
      <c r="E226" s="6">
        <v>7.2805555555555557E-4</v>
      </c>
      <c r="F226" s="19">
        <v>56.03</v>
      </c>
      <c r="G226" s="13"/>
    </row>
    <row r="227" spans="1:7" x14ac:dyDescent="0.25">
      <c r="A227" s="15">
        <v>5</v>
      </c>
      <c r="B227" s="16" t="s">
        <v>50</v>
      </c>
      <c r="C227" s="17">
        <v>30</v>
      </c>
      <c r="D227" s="18" t="s">
        <v>423</v>
      </c>
      <c r="E227" s="6">
        <v>7.341087962962964E-4</v>
      </c>
      <c r="F227" s="19">
        <v>55.57</v>
      </c>
      <c r="G227" s="13"/>
    </row>
    <row r="228" spans="1:7" x14ac:dyDescent="0.25">
      <c r="A228" s="15">
        <v>5</v>
      </c>
      <c r="B228" s="16" t="s">
        <v>50</v>
      </c>
      <c r="C228" s="17">
        <v>30</v>
      </c>
      <c r="D228" s="18" t="s">
        <v>423</v>
      </c>
      <c r="E228" s="6">
        <v>7.3454861111111106E-4</v>
      </c>
      <c r="F228" s="19">
        <v>55.53</v>
      </c>
      <c r="G228" s="13"/>
    </row>
    <row r="229" spans="1:7" x14ac:dyDescent="0.25">
      <c r="A229" s="15">
        <v>5</v>
      </c>
      <c r="B229" s="16" t="s">
        <v>50</v>
      </c>
      <c r="C229" s="17">
        <v>30</v>
      </c>
      <c r="D229" s="18" t="s">
        <v>423</v>
      </c>
      <c r="E229" s="6">
        <v>7.2527777777777781E-4</v>
      </c>
      <c r="F229" s="19">
        <v>56.24</v>
      </c>
      <c r="G229" s="13"/>
    </row>
    <row r="230" spans="1:7" x14ac:dyDescent="0.25">
      <c r="A230" s="15">
        <v>5</v>
      </c>
      <c r="B230" s="16" t="s">
        <v>50</v>
      </c>
      <c r="C230" s="17">
        <v>30</v>
      </c>
      <c r="D230" s="18" t="s">
        <v>423</v>
      </c>
      <c r="E230" s="6">
        <v>7.2533564814814824E-4</v>
      </c>
      <c r="F230" s="19">
        <v>56.24</v>
      </c>
      <c r="G230" s="13"/>
    </row>
    <row r="231" spans="1:7" x14ac:dyDescent="0.25">
      <c r="A231" s="15">
        <v>5</v>
      </c>
      <c r="B231" s="16" t="s">
        <v>76</v>
      </c>
      <c r="C231" s="17">
        <v>30</v>
      </c>
      <c r="D231" s="18" t="s">
        <v>211</v>
      </c>
      <c r="E231" s="6">
        <v>7.6261574074074079E-4</v>
      </c>
      <c r="F231" s="19">
        <v>53.49</v>
      </c>
      <c r="G231" s="13"/>
    </row>
    <row r="232" spans="1:7" x14ac:dyDescent="0.25">
      <c r="A232" s="15">
        <v>5</v>
      </c>
      <c r="B232" s="16" t="s">
        <v>76</v>
      </c>
      <c r="C232" s="17">
        <v>30</v>
      </c>
      <c r="D232" s="18" t="s">
        <v>211</v>
      </c>
      <c r="E232" s="6">
        <v>7.6053240740740736E-4</v>
      </c>
      <c r="F232" s="19">
        <v>53.64</v>
      </c>
      <c r="G232" s="13"/>
    </row>
    <row r="233" spans="1:7" x14ac:dyDescent="0.25">
      <c r="A233" s="15">
        <v>5</v>
      </c>
      <c r="B233" s="16" t="s">
        <v>76</v>
      </c>
      <c r="C233" s="17">
        <v>30</v>
      </c>
      <c r="D233" s="18" t="s">
        <v>211</v>
      </c>
      <c r="E233" s="6">
        <v>7.3859953703703707E-4</v>
      </c>
      <c r="F233" s="19">
        <v>55.23</v>
      </c>
      <c r="G233" s="13"/>
    </row>
    <row r="234" spans="1:7" x14ac:dyDescent="0.25">
      <c r="A234" s="15">
        <v>5</v>
      </c>
      <c r="B234" s="16" t="s">
        <v>76</v>
      </c>
      <c r="C234" s="17">
        <v>30</v>
      </c>
      <c r="D234" s="18" t="s">
        <v>211</v>
      </c>
      <c r="E234" s="6">
        <v>7.2473379629629624E-4</v>
      </c>
      <c r="F234" s="19">
        <v>56.29</v>
      </c>
      <c r="G234" s="13"/>
    </row>
    <row r="235" spans="1:7" x14ac:dyDescent="0.25">
      <c r="A235" s="15">
        <v>5</v>
      </c>
      <c r="B235" s="16" t="s">
        <v>76</v>
      </c>
      <c r="C235" s="17">
        <v>30</v>
      </c>
      <c r="D235" s="18" t="s">
        <v>211</v>
      </c>
      <c r="E235" s="6">
        <v>7.27037037037037E-4</v>
      </c>
      <c r="F235" s="19">
        <v>56.11</v>
      </c>
      <c r="G235" s="13"/>
    </row>
    <row r="236" spans="1:7" x14ac:dyDescent="0.25">
      <c r="A236" s="15">
        <v>5</v>
      </c>
      <c r="B236" s="16" t="s">
        <v>76</v>
      </c>
      <c r="C236" s="17">
        <v>30</v>
      </c>
      <c r="D236" s="18" t="s">
        <v>211</v>
      </c>
      <c r="E236" s="6">
        <v>7.2204861111111113E-4</v>
      </c>
      <c r="F236" s="19">
        <v>56.49</v>
      </c>
      <c r="G236" s="13"/>
    </row>
    <row r="237" spans="1:7" x14ac:dyDescent="0.25">
      <c r="A237" s="15">
        <v>5</v>
      </c>
      <c r="B237" s="16" t="s">
        <v>76</v>
      </c>
      <c r="C237" s="17">
        <v>30</v>
      </c>
      <c r="D237" s="18" t="s">
        <v>211</v>
      </c>
      <c r="E237" s="6">
        <v>7.3625000000000003E-4</v>
      </c>
      <c r="F237" s="19">
        <v>55.4</v>
      </c>
      <c r="G237" s="13"/>
    </row>
    <row r="238" spans="1:7" x14ac:dyDescent="0.25">
      <c r="A238" s="15">
        <v>5</v>
      </c>
      <c r="B238" s="16" t="s">
        <v>76</v>
      </c>
      <c r="C238" s="17">
        <v>30</v>
      </c>
      <c r="D238" s="18" t="s">
        <v>211</v>
      </c>
      <c r="E238" s="6">
        <v>7.1343749999999999E-4</v>
      </c>
      <c r="F238" s="19">
        <v>57.18</v>
      </c>
      <c r="G238" s="13"/>
    </row>
    <row r="239" spans="1:7" x14ac:dyDescent="0.25">
      <c r="A239" s="15">
        <v>5</v>
      </c>
      <c r="B239" s="16" t="s">
        <v>76</v>
      </c>
      <c r="C239" s="17">
        <v>30</v>
      </c>
      <c r="D239" s="18" t="s">
        <v>211</v>
      </c>
      <c r="E239" s="6">
        <v>7.3297453703703708E-4</v>
      </c>
      <c r="F239" s="19">
        <v>55.65</v>
      </c>
      <c r="G239" s="13"/>
    </row>
    <row r="240" spans="1:7" x14ac:dyDescent="0.25">
      <c r="A240" s="15">
        <v>5</v>
      </c>
      <c r="B240" s="16" t="s">
        <v>76</v>
      </c>
      <c r="C240" s="17">
        <v>30</v>
      </c>
      <c r="D240" s="18" t="s">
        <v>211</v>
      </c>
      <c r="E240" s="6">
        <v>7.1270833333333331E-4</v>
      </c>
      <c r="F240" s="19">
        <v>57.23</v>
      </c>
      <c r="G240" s="13"/>
    </row>
    <row r="241" spans="1:7" x14ac:dyDescent="0.25">
      <c r="A241" s="15">
        <v>5</v>
      </c>
      <c r="B241" s="16" t="s">
        <v>76</v>
      </c>
      <c r="C241" s="17">
        <v>30</v>
      </c>
      <c r="D241" s="18" t="s">
        <v>211</v>
      </c>
      <c r="E241" s="6">
        <v>7.1598379629629627E-4</v>
      </c>
      <c r="F241" s="19">
        <v>56.97</v>
      </c>
      <c r="G241" s="13"/>
    </row>
    <row r="242" spans="1:7" x14ac:dyDescent="0.25">
      <c r="A242" s="15">
        <v>5</v>
      </c>
      <c r="B242" s="16" t="s">
        <v>76</v>
      </c>
      <c r="C242" s="17">
        <v>30</v>
      </c>
      <c r="D242" s="18" t="s">
        <v>211</v>
      </c>
      <c r="E242" s="6">
        <v>7.1874999999999988E-4</v>
      </c>
      <c r="F242" s="19">
        <v>56.75</v>
      </c>
      <c r="G242" s="13"/>
    </row>
    <row r="243" spans="1:7" x14ac:dyDescent="0.25">
      <c r="A243" s="15">
        <v>5</v>
      </c>
      <c r="B243" s="16" t="s">
        <v>76</v>
      </c>
      <c r="C243" s="17">
        <v>30</v>
      </c>
      <c r="D243" s="18" t="s">
        <v>211</v>
      </c>
      <c r="E243" s="6">
        <v>7.1846064814814819E-4</v>
      </c>
      <c r="F243" s="19">
        <v>56.78</v>
      </c>
      <c r="G243" s="13"/>
    </row>
    <row r="244" spans="1:7" x14ac:dyDescent="0.25">
      <c r="A244" s="15">
        <v>5</v>
      </c>
      <c r="B244" s="16" t="s">
        <v>76</v>
      </c>
      <c r="C244" s="17">
        <v>30</v>
      </c>
      <c r="D244" s="18" t="s">
        <v>211</v>
      </c>
      <c r="E244" s="6">
        <v>7.1954861111111102E-4</v>
      </c>
      <c r="F244" s="19">
        <v>56.69</v>
      </c>
      <c r="G244" s="13"/>
    </row>
    <row r="245" spans="1:7" x14ac:dyDescent="0.25">
      <c r="A245" s="15">
        <v>5</v>
      </c>
      <c r="B245" s="16" t="s">
        <v>76</v>
      </c>
      <c r="C245" s="17">
        <v>30</v>
      </c>
      <c r="D245" s="18" t="s">
        <v>211</v>
      </c>
      <c r="E245" s="6">
        <v>7.1458333333333324E-4</v>
      </c>
      <c r="F245" s="19">
        <v>57.08</v>
      </c>
      <c r="G245" s="13"/>
    </row>
    <row r="246" spans="1:7" x14ac:dyDescent="0.25">
      <c r="A246" s="15">
        <v>5</v>
      </c>
      <c r="B246" s="16" t="s">
        <v>76</v>
      </c>
      <c r="C246" s="17">
        <v>30</v>
      </c>
      <c r="D246" s="18" t="s">
        <v>211</v>
      </c>
      <c r="E246" s="6">
        <v>7.1362268518518519E-4</v>
      </c>
      <c r="F246" s="19">
        <v>57.16</v>
      </c>
      <c r="G246" s="13"/>
    </row>
    <row r="247" spans="1:7" x14ac:dyDescent="0.25">
      <c r="A247" s="15">
        <v>5</v>
      </c>
      <c r="B247" s="16" t="s">
        <v>76</v>
      </c>
      <c r="C247" s="17">
        <v>30</v>
      </c>
      <c r="D247" s="18" t="s">
        <v>211</v>
      </c>
      <c r="E247" s="6">
        <v>7.1098379629629626E-4</v>
      </c>
      <c r="F247" s="19">
        <v>57.37</v>
      </c>
      <c r="G247" s="13"/>
    </row>
    <row r="248" spans="1:7" x14ac:dyDescent="0.25">
      <c r="A248" s="15">
        <v>5</v>
      </c>
      <c r="B248" s="16" t="s">
        <v>76</v>
      </c>
      <c r="C248" s="17">
        <v>30</v>
      </c>
      <c r="D248" s="18" t="s">
        <v>211</v>
      </c>
      <c r="E248" s="6">
        <v>7.1363425925925934E-4</v>
      </c>
      <c r="F248" s="19">
        <v>57.16</v>
      </c>
      <c r="G248" s="13"/>
    </row>
    <row r="249" spans="1:7" x14ac:dyDescent="0.25">
      <c r="A249" s="15">
        <v>5</v>
      </c>
      <c r="B249" s="16" t="s">
        <v>76</v>
      </c>
      <c r="C249" s="17">
        <v>30</v>
      </c>
      <c r="D249" s="18" t="s">
        <v>211</v>
      </c>
      <c r="E249" s="6">
        <v>7.1539351851851853E-4</v>
      </c>
      <c r="F249" s="19">
        <v>57.02</v>
      </c>
      <c r="G249" s="13"/>
    </row>
    <row r="250" spans="1:7" x14ac:dyDescent="0.25">
      <c r="A250" s="15">
        <v>5</v>
      </c>
      <c r="B250" s="16" t="s">
        <v>76</v>
      </c>
      <c r="C250" s="17">
        <v>30</v>
      </c>
      <c r="D250" s="18" t="s">
        <v>211</v>
      </c>
      <c r="E250" s="6">
        <v>7.1476851851851866E-4</v>
      </c>
      <c r="F250" s="19">
        <v>57.07</v>
      </c>
      <c r="G250" s="13"/>
    </row>
    <row r="251" spans="1:7" x14ac:dyDescent="0.25">
      <c r="A251" s="15">
        <v>5</v>
      </c>
      <c r="B251" s="16" t="s">
        <v>76</v>
      </c>
      <c r="C251" s="17">
        <v>30</v>
      </c>
      <c r="D251" s="18" t="s">
        <v>211</v>
      </c>
      <c r="E251" s="6">
        <v>7.1363425925925934E-4</v>
      </c>
      <c r="F251" s="19">
        <v>57.16</v>
      </c>
      <c r="G251" s="13"/>
    </row>
    <row r="252" spans="1:7" x14ac:dyDescent="0.25">
      <c r="A252" s="15">
        <v>5</v>
      </c>
      <c r="B252" s="16" t="s">
        <v>76</v>
      </c>
      <c r="C252" s="17">
        <v>30</v>
      </c>
      <c r="D252" s="18" t="s">
        <v>211</v>
      </c>
      <c r="E252" s="6">
        <v>7.1162037037037027E-4</v>
      </c>
      <c r="F252" s="19">
        <v>57.32</v>
      </c>
      <c r="G252" s="13"/>
    </row>
    <row r="253" spans="1:7" x14ac:dyDescent="0.25">
      <c r="A253" s="15">
        <v>5</v>
      </c>
      <c r="B253" s="16" t="s">
        <v>76</v>
      </c>
      <c r="C253" s="17">
        <v>30</v>
      </c>
      <c r="D253" s="18" t="s">
        <v>211</v>
      </c>
      <c r="E253" s="6">
        <v>7.1214120370370366E-4</v>
      </c>
      <c r="F253" s="19">
        <v>57.28</v>
      </c>
      <c r="G253" s="13"/>
    </row>
    <row r="254" spans="1:7" x14ac:dyDescent="0.25">
      <c r="A254" s="15">
        <v>5</v>
      </c>
      <c r="B254" s="16" t="s">
        <v>76</v>
      </c>
      <c r="C254" s="17">
        <v>30</v>
      </c>
      <c r="D254" s="18" t="s">
        <v>211</v>
      </c>
      <c r="E254" s="6">
        <v>7.1127314814814805E-4</v>
      </c>
      <c r="F254" s="19">
        <v>57.35</v>
      </c>
      <c r="G254" s="13"/>
    </row>
    <row r="255" spans="1:7" x14ac:dyDescent="0.25">
      <c r="A255" s="15">
        <v>5</v>
      </c>
      <c r="B255" s="16" t="s">
        <v>76</v>
      </c>
      <c r="C255" s="17">
        <v>30</v>
      </c>
      <c r="D255" s="18" t="s">
        <v>211</v>
      </c>
      <c r="E255" s="6">
        <v>7.0978009259259258E-4</v>
      </c>
      <c r="F255" s="19">
        <v>57.47</v>
      </c>
      <c r="G255" s="13"/>
    </row>
    <row r="256" spans="1:7" x14ac:dyDescent="0.25">
      <c r="A256" s="15">
        <v>5</v>
      </c>
      <c r="B256" s="16" t="s">
        <v>76</v>
      </c>
      <c r="C256" s="17">
        <v>30</v>
      </c>
      <c r="D256" s="18" t="s">
        <v>211</v>
      </c>
      <c r="E256" s="6">
        <v>7.1122685185185189E-4</v>
      </c>
      <c r="F256" s="19">
        <v>57.35</v>
      </c>
      <c r="G256" s="13"/>
    </row>
    <row r="257" spans="1:7" x14ac:dyDescent="0.25">
      <c r="A257" s="15">
        <v>5</v>
      </c>
      <c r="B257" s="16" t="s">
        <v>76</v>
      </c>
      <c r="C257" s="17">
        <v>30</v>
      </c>
      <c r="D257" s="18" t="s">
        <v>211</v>
      </c>
      <c r="E257" s="6">
        <v>7.2520833333333335E-4</v>
      </c>
      <c r="F257" s="19">
        <v>56.25</v>
      </c>
      <c r="G257" s="13"/>
    </row>
    <row r="258" spans="1:7" x14ac:dyDescent="0.25">
      <c r="A258" s="15">
        <v>5</v>
      </c>
      <c r="B258" s="16" t="s">
        <v>76</v>
      </c>
      <c r="C258" s="17">
        <v>30</v>
      </c>
      <c r="D258" s="18" t="s">
        <v>211</v>
      </c>
      <c r="E258" s="6">
        <v>7.3467592592592595E-4</v>
      </c>
      <c r="F258" s="19">
        <v>55.52</v>
      </c>
      <c r="G258" s="13"/>
    </row>
    <row r="259" spans="1:7" x14ac:dyDescent="0.25">
      <c r="A259" s="15">
        <v>5</v>
      </c>
      <c r="B259" s="16" t="s">
        <v>76</v>
      </c>
      <c r="C259" s="17">
        <v>30</v>
      </c>
      <c r="D259" s="18" t="s">
        <v>211</v>
      </c>
      <c r="E259" s="6">
        <v>7.2797453703703696E-4</v>
      </c>
      <c r="F259" s="19">
        <v>56.03</v>
      </c>
      <c r="G259" s="13"/>
    </row>
    <row r="260" spans="1:7" x14ac:dyDescent="0.25">
      <c r="A260" s="15">
        <v>5</v>
      </c>
      <c r="B260" s="16" t="s">
        <v>76</v>
      </c>
      <c r="C260" s="17">
        <v>30</v>
      </c>
      <c r="D260" s="18" t="s">
        <v>211</v>
      </c>
      <c r="E260" s="6">
        <v>7.1738425925925919E-4</v>
      </c>
      <c r="F260" s="19">
        <v>56.86</v>
      </c>
      <c r="G260" s="13"/>
    </row>
    <row r="261" spans="1:7" x14ac:dyDescent="0.25">
      <c r="A261" s="15">
        <v>5</v>
      </c>
      <c r="B261" s="16" t="s">
        <v>48</v>
      </c>
      <c r="C261" s="17">
        <v>30</v>
      </c>
      <c r="D261" s="18" t="s">
        <v>356</v>
      </c>
      <c r="E261" s="6">
        <v>7.63275462962963E-4</v>
      </c>
      <c r="F261" s="19">
        <v>53.44</v>
      </c>
      <c r="G261" s="13"/>
    </row>
    <row r="262" spans="1:7" x14ac:dyDescent="0.25">
      <c r="A262" s="15">
        <v>5</v>
      </c>
      <c r="B262" s="16" t="s">
        <v>48</v>
      </c>
      <c r="C262" s="17">
        <v>30</v>
      </c>
      <c r="D262" s="18" t="s">
        <v>356</v>
      </c>
      <c r="E262" s="6">
        <v>7.3462962962962967E-4</v>
      </c>
      <c r="F262" s="19">
        <v>55.53</v>
      </c>
      <c r="G262" s="13"/>
    </row>
    <row r="263" spans="1:7" x14ac:dyDescent="0.25">
      <c r="A263" s="15">
        <v>5</v>
      </c>
      <c r="B263" s="16" t="s">
        <v>48</v>
      </c>
      <c r="C263" s="17">
        <v>30</v>
      </c>
      <c r="D263" s="18" t="s">
        <v>356</v>
      </c>
      <c r="E263" s="6">
        <v>7.2136574074074073E-4</v>
      </c>
      <c r="F263" s="19">
        <v>56.55</v>
      </c>
      <c r="G263" s="13"/>
    </row>
    <row r="264" spans="1:7" x14ac:dyDescent="0.25">
      <c r="A264" s="15">
        <v>5</v>
      </c>
      <c r="B264" s="16" t="s">
        <v>48</v>
      </c>
      <c r="C264" s="17">
        <v>30</v>
      </c>
      <c r="D264" s="18" t="s">
        <v>356</v>
      </c>
      <c r="E264" s="6">
        <v>7.2180555555555572E-4</v>
      </c>
      <c r="F264" s="19">
        <v>56.51</v>
      </c>
      <c r="G264" s="13"/>
    </row>
    <row r="265" spans="1:7" x14ac:dyDescent="0.25">
      <c r="A265" s="15">
        <v>5</v>
      </c>
      <c r="B265" s="16" t="s">
        <v>48</v>
      </c>
      <c r="C265" s="17">
        <v>30</v>
      </c>
      <c r="D265" s="18" t="s">
        <v>356</v>
      </c>
      <c r="E265" s="6">
        <v>7.1313657407407404E-4</v>
      </c>
      <c r="F265" s="19">
        <v>57.2</v>
      </c>
      <c r="G265" s="13"/>
    </row>
    <row r="266" spans="1:7" x14ac:dyDescent="0.25">
      <c r="A266" s="15">
        <v>5</v>
      </c>
      <c r="B266" s="16" t="s">
        <v>48</v>
      </c>
      <c r="C266" s="17">
        <v>30</v>
      </c>
      <c r="D266" s="18" t="s">
        <v>356</v>
      </c>
      <c r="E266" s="6">
        <v>7.2803240740740738E-4</v>
      </c>
      <c r="F266" s="19">
        <v>56.03</v>
      </c>
      <c r="G266" s="13"/>
    </row>
    <row r="267" spans="1:7" x14ac:dyDescent="0.25">
      <c r="A267" s="15">
        <v>5</v>
      </c>
      <c r="B267" s="16" t="s">
        <v>48</v>
      </c>
      <c r="C267" s="17">
        <v>30</v>
      </c>
      <c r="D267" s="18" t="s">
        <v>356</v>
      </c>
      <c r="E267" s="6">
        <v>7.169675925925925E-4</v>
      </c>
      <c r="F267" s="19">
        <v>56.89</v>
      </c>
      <c r="G267" s="13"/>
    </row>
    <row r="268" spans="1:7" x14ac:dyDescent="0.25">
      <c r="A268" s="15">
        <v>5</v>
      </c>
      <c r="B268" s="16" t="s">
        <v>48</v>
      </c>
      <c r="C268" s="17">
        <v>30</v>
      </c>
      <c r="D268" s="18" t="s">
        <v>356</v>
      </c>
      <c r="E268" s="6">
        <v>7.1487268518518514E-4</v>
      </c>
      <c r="F268" s="19">
        <v>57.06</v>
      </c>
      <c r="G268" s="13"/>
    </row>
    <row r="269" spans="1:7" x14ac:dyDescent="0.25">
      <c r="A269" s="15">
        <v>5</v>
      </c>
      <c r="B269" s="16" t="s">
        <v>48</v>
      </c>
      <c r="C269" s="17">
        <v>30</v>
      </c>
      <c r="D269" s="18" t="s">
        <v>356</v>
      </c>
      <c r="E269" s="6">
        <v>7.2115740740740734E-4</v>
      </c>
      <c r="F269" s="19">
        <v>56.56</v>
      </c>
      <c r="G269" s="13"/>
    </row>
    <row r="270" spans="1:7" x14ac:dyDescent="0.25">
      <c r="A270" s="15">
        <v>5</v>
      </c>
      <c r="B270" s="16" t="s">
        <v>48</v>
      </c>
      <c r="C270" s="17">
        <v>30</v>
      </c>
      <c r="D270" s="18" t="s">
        <v>356</v>
      </c>
      <c r="E270" s="6">
        <v>7.2598379629629629E-4</v>
      </c>
      <c r="F270" s="19">
        <v>56.19</v>
      </c>
      <c r="G270" s="13"/>
    </row>
    <row r="271" spans="1:7" x14ac:dyDescent="0.25">
      <c r="A271" s="15">
        <v>5</v>
      </c>
      <c r="B271" s="16" t="s">
        <v>48</v>
      </c>
      <c r="C271" s="17">
        <v>30</v>
      </c>
      <c r="D271" s="18" t="s">
        <v>356</v>
      </c>
      <c r="E271" s="6">
        <v>7.1172453703703708E-4</v>
      </c>
      <c r="F271" s="19">
        <v>57.31</v>
      </c>
      <c r="G271" s="13"/>
    </row>
    <row r="272" spans="1:7" x14ac:dyDescent="0.25">
      <c r="A272" s="15">
        <v>5</v>
      </c>
      <c r="B272" s="16" t="s">
        <v>48</v>
      </c>
      <c r="C272" s="17">
        <v>30</v>
      </c>
      <c r="D272" s="18" t="s">
        <v>356</v>
      </c>
      <c r="E272" s="6">
        <v>7.1539351851851853E-4</v>
      </c>
      <c r="F272" s="19">
        <v>57.02</v>
      </c>
      <c r="G272" s="13"/>
    </row>
    <row r="273" spans="1:7" x14ac:dyDescent="0.25">
      <c r="A273" s="15">
        <v>5</v>
      </c>
      <c r="B273" s="16" t="s">
        <v>48</v>
      </c>
      <c r="C273" s="17">
        <v>30</v>
      </c>
      <c r="D273" s="18" t="s">
        <v>356</v>
      </c>
      <c r="E273" s="6">
        <v>7.214351851851852E-4</v>
      </c>
      <c r="F273" s="19">
        <v>56.54</v>
      </c>
      <c r="G273" s="13"/>
    </row>
    <row r="274" spans="1:7" x14ac:dyDescent="0.25">
      <c r="A274" s="15">
        <v>5</v>
      </c>
      <c r="B274" s="16" t="s">
        <v>48</v>
      </c>
      <c r="C274" s="17">
        <v>30</v>
      </c>
      <c r="D274" s="18" t="s">
        <v>356</v>
      </c>
      <c r="E274" s="6">
        <v>7.170949074074075E-4</v>
      </c>
      <c r="F274" s="19">
        <v>56.88</v>
      </c>
      <c r="G274" s="13"/>
    </row>
    <row r="275" spans="1:7" x14ac:dyDescent="0.25">
      <c r="A275" s="15">
        <v>5</v>
      </c>
      <c r="B275" s="16" t="s">
        <v>48</v>
      </c>
      <c r="C275" s="17">
        <v>30</v>
      </c>
      <c r="D275" s="18" t="s">
        <v>356</v>
      </c>
      <c r="E275" s="6">
        <v>7.1755787037037046E-4</v>
      </c>
      <c r="F275" s="19">
        <v>56.85</v>
      </c>
      <c r="G275" s="13"/>
    </row>
    <row r="276" spans="1:7" x14ac:dyDescent="0.25">
      <c r="A276" s="15">
        <v>5</v>
      </c>
      <c r="B276" s="16" t="s">
        <v>48</v>
      </c>
      <c r="C276" s="17">
        <v>30</v>
      </c>
      <c r="D276" s="18" t="s">
        <v>356</v>
      </c>
      <c r="E276" s="6">
        <v>7.1884259259259254E-4</v>
      </c>
      <c r="F276" s="19">
        <v>56.75</v>
      </c>
      <c r="G276" s="13"/>
    </row>
    <row r="277" spans="1:7" x14ac:dyDescent="0.25">
      <c r="A277" s="15">
        <v>5</v>
      </c>
      <c r="B277" s="16" t="s">
        <v>48</v>
      </c>
      <c r="C277" s="17">
        <v>30</v>
      </c>
      <c r="D277" s="18" t="s">
        <v>356</v>
      </c>
      <c r="E277" s="6">
        <v>7.1795138888888874E-4</v>
      </c>
      <c r="F277" s="19">
        <v>56.82</v>
      </c>
      <c r="G277" s="13"/>
    </row>
    <row r="278" spans="1:7" x14ac:dyDescent="0.25">
      <c r="A278" s="15">
        <v>5</v>
      </c>
      <c r="B278" s="16" t="s">
        <v>48</v>
      </c>
      <c r="C278" s="17">
        <v>30</v>
      </c>
      <c r="D278" s="18" t="s">
        <v>356</v>
      </c>
      <c r="E278" s="6">
        <v>7.2092592592592597E-4</v>
      </c>
      <c r="F278" s="19">
        <v>56.58</v>
      </c>
      <c r="G278" s="13"/>
    </row>
    <row r="279" spans="1:7" x14ac:dyDescent="0.25">
      <c r="A279" s="15">
        <v>5</v>
      </c>
      <c r="B279" s="16" t="s">
        <v>48</v>
      </c>
      <c r="C279" s="17">
        <v>30</v>
      </c>
      <c r="D279" s="18" t="s">
        <v>356</v>
      </c>
      <c r="E279" s="6">
        <v>7.1898148148148158E-4</v>
      </c>
      <c r="F279" s="19">
        <v>56.74</v>
      </c>
      <c r="G279" s="13"/>
    </row>
    <row r="280" spans="1:7" x14ac:dyDescent="0.25">
      <c r="A280" s="15">
        <v>5</v>
      </c>
      <c r="B280" s="16" t="s">
        <v>48</v>
      </c>
      <c r="C280" s="17">
        <v>30</v>
      </c>
      <c r="D280" s="18" t="s">
        <v>356</v>
      </c>
      <c r="E280" s="6">
        <v>7.1435185185185187E-4</v>
      </c>
      <c r="F280" s="19">
        <v>57.1</v>
      </c>
      <c r="G280" s="13"/>
    </row>
    <row r="281" spans="1:7" x14ac:dyDescent="0.25">
      <c r="A281" s="15">
        <v>5</v>
      </c>
      <c r="B281" s="16" t="s">
        <v>48</v>
      </c>
      <c r="C281" s="17">
        <v>30</v>
      </c>
      <c r="D281" s="18" t="s">
        <v>356</v>
      </c>
      <c r="E281" s="6">
        <v>7.183333333333333E-4</v>
      </c>
      <c r="F281" s="19">
        <v>56.79</v>
      </c>
      <c r="G281" s="13"/>
    </row>
    <row r="282" spans="1:7" x14ac:dyDescent="0.25">
      <c r="A282" s="15">
        <v>5</v>
      </c>
      <c r="B282" s="16" t="s">
        <v>48</v>
      </c>
      <c r="C282" s="17">
        <v>30</v>
      </c>
      <c r="D282" s="18" t="s">
        <v>356</v>
      </c>
      <c r="E282" s="6">
        <v>7.2239583333333324E-4</v>
      </c>
      <c r="F282" s="19">
        <v>56.47</v>
      </c>
      <c r="G282" s="13"/>
    </row>
    <row r="283" spans="1:7" x14ac:dyDescent="0.25">
      <c r="A283" s="15">
        <v>5</v>
      </c>
      <c r="B283" s="16" t="s">
        <v>48</v>
      </c>
      <c r="C283" s="17">
        <v>30</v>
      </c>
      <c r="D283" s="18" t="s">
        <v>356</v>
      </c>
      <c r="E283" s="6">
        <v>7.256944444444445E-4</v>
      </c>
      <c r="F283" s="19">
        <v>56.21</v>
      </c>
      <c r="G283" s="13"/>
    </row>
    <row r="284" spans="1:7" x14ac:dyDescent="0.25">
      <c r="A284" s="15">
        <v>5</v>
      </c>
      <c r="B284" s="16" t="s">
        <v>48</v>
      </c>
      <c r="C284" s="17">
        <v>30</v>
      </c>
      <c r="D284" s="18" t="s">
        <v>356</v>
      </c>
      <c r="E284" s="6">
        <v>7.1649305555555561E-4</v>
      </c>
      <c r="F284" s="19">
        <v>56.93</v>
      </c>
      <c r="G284" s="13"/>
    </row>
    <row r="285" spans="1:7" x14ac:dyDescent="0.25">
      <c r="A285" s="15">
        <v>5</v>
      </c>
      <c r="B285" s="16" t="s">
        <v>48</v>
      </c>
      <c r="C285" s="17">
        <v>30</v>
      </c>
      <c r="D285" s="18" t="s">
        <v>356</v>
      </c>
      <c r="E285" s="6">
        <v>7.2508101851851846E-4</v>
      </c>
      <c r="F285" s="19">
        <v>56.26</v>
      </c>
      <c r="G285" s="13"/>
    </row>
    <row r="286" spans="1:7" x14ac:dyDescent="0.25">
      <c r="A286" s="15">
        <v>5</v>
      </c>
      <c r="B286" s="16" t="s">
        <v>48</v>
      </c>
      <c r="C286" s="17">
        <v>30</v>
      </c>
      <c r="D286" s="18" t="s">
        <v>356</v>
      </c>
      <c r="E286" s="6">
        <v>7.2646990740740734E-4</v>
      </c>
      <c r="F286" s="19">
        <v>56.15</v>
      </c>
      <c r="G286" s="13"/>
    </row>
    <row r="287" spans="1:7" x14ac:dyDescent="0.25">
      <c r="A287" s="15">
        <v>5</v>
      </c>
      <c r="B287" s="16" t="s">
        <v>48</v>
      </c>
      <c r="C287" s="17">
        <v>30</v>
      </c>
      <c r="D287" s="18" t="s">
        <v>356</v>
      </c>
      <c r="E287" s="6">
        <v>7.3835648148148144E-4</v>
      </c>
      <c r="F287" s="19">
        <v>55.25</v>
      </c>
      <c r="G287" s="13"/>
    </row>
    <row r="288" spans="1:7" x14ac:dyDescent="0.25">
      <c r="A288" s="15">
        <v>5</v>
      </c>
      <c r="B288" s="16" t="s">
        <v>48</v>
      </c>
      <c r="C288" s="17">
        <v>30</v>
      </c>
      <c r="D288" s="18" t="s">
        <v>356</v>
      </c>
      <c r="E288" s="6">
        <v>7.3920138888888874E-4</v>
      </c>
      <c r="F288" s="19">
        <v>55.18</v>
      </c>
      <c r="G288" s="13"/>
    </row>
    <row r="289" spans="1:7" x14ac:dyDescent="0.25">
      <c r="A289" s="15">
        <v>5</v>
      </c>
      <c r="B289" s="16" t="s">
        <v>48</v>
      </c>
      <c r="C289" s="17">
        <v>30</v>
      </c>
      <c r="D289" s="18" t="s">
        <v>356</v>
      </c>
      <c r="E289" s="6">
        <v>7.2862268518518512E-4</v>
      </c>
      <c r="F289" s="19">
        <v>55.98</v>
      </c>
      <c r="G289" s="13"/>
    </row>
    <row r="290" spans="1:7" x14ac:dyDescent="0.25">
      <c r="A290" s="15">
        <v>5</v>
      </c>
      <c r="B290" s="16" t="s">
        <v>48</v>
      </c>
      <c r="C290" s="17">
        <v>30</v>
      </c>
      <c r="D290" s="18" t="s">
        <v>356</v>
      </c>
      <c r="E290" s="6">
        <v>7.3966435185185192E-4</v>
      </c>
      <c r="F290" s="19">
        <v>55.15</v>
      </c>
      <c r="G290" s="13"/>
    </row>
    <row r="291" spans="1:7" x14ac:dyDescent="0.25">
      <c r="A291" s="15">
        <v>5</v>
      </c>
      <c r="B291" s="16" t="s">
        <v>9</v>
      </c>
      <c r="C291" s="17">
        <v>30</v>
      </c>
      <c r="D291" s="18" t="s">
        <v>570</v>
      </c>
      <c r="E291" s="6">
        <v>7.5791666666666661E-4</v>
      </c>
      <c r="F291" s="19">
        <v>53.82</v>
      </c>
      <c r="G291" s="13"/>
    </row>
    <row r="292" spans="1:7" x14ac:dyDescent="0.25">
      <c r="A292" s="15">
        <v>5</v>
      </c>
      <c r="B292" s="16" t="s">
        <v>9</v>
      </c>
      <c r="C292" s="17">
        <v>30</v>
      </c>
      <c r="D292" s="18" t="s">
        <v>570</v>
      </c>
      <c r="E292" s="6">
        <v>7.3633101851851843E-4</v>
      </c>
      <c r="F292" s="19">
        <v>55.4</v>
      </c>
      <c r="G292" s="13"/>
    </row>
    <row r="293" spans="1:7" x14ac:dyDescent="0.25">
      <c r="A293" s="15">
        <v>5</v>
      </c>
      <c r="B293" s="16" t="s">
        <v>9</v>
      </c>
      <c r="C293" s="17">
        <v>30</v>
      </c>
      <c r="D293" s="18" t="s">
        <v>570</v>
      </c>
      <c r="E293" s="6">
        <v>7.1995370370370366E-4</v>
      </c>
      <c r="F293" s="19">
        <v>56.66</v>
      </c>
      <c r="G293" s="13"/>
    </row>
    <row r="294" spans="1:7" x14ac:dyDescent="0.25">
      <c r="A294" s="15">
        <v>5</v>
      </c>
      <c r="B294" s="16" t="s">
        <v>9</v>
      </c>
      <c r="C294" s="17">
        <v>30</v>
      </c>
      <c r="D294" s="18" t="s">
        <v>570</v>
      </c>
      <c r="E294" s="6">
        <v>7.2347222222222225E-4</v>
      </c>
      <c r="F294" s="19">
        <v>56.38</v>
      </c>
      <c r="G294" s="13"/>
    </row>
    <row r="295" spans="1:7" x14ac:dyDescent="0.25">
      <c r="A295" s="15">
        <v>5</v>
      </c>
      <c r="B295" s="16" t="s">
        <v>9</v>
      </c>
      <c r="C295" s="17">
        <v>30</v>
      </c>
      <c r="D295" s="18" t="s">
        <v>570</v>
      </c>
      <c r="E295" s="6">
        <v>7.1528935185185183E-4</v>
      </c>
      <c r="F295" s="19">
        <v>57.03</v>
      </c>
      <c r="G295" s="13"/>
    </row>
    <row r="296" spans="1:7" x14ac:dyDescent="0.25">
      <c r="A296" s="15">
        <v>5</v>
      </c>
      <c r="B296" s="16" t="s">
        <v>9</v>
      </c>
      <c r="C296" s="17">
        <v>30</v>
      </c>
      <c r="D296" s="18" t="s">
        <v>570</v>
      </c>
      <c r="E296" s="6">
        <v>7.3634259259259258E-4</v>
      </c>
      <c r="F296" s="19">
        <v>55.4</v>
      </c>
      <c r="G296" s="13"/>
    </row>
    <row r="297" spans="1:7" x14ac:dyDescent="0.25">
      <c r="A297" s="15">
        <v>5</v>
      </c>
      <c r="B297" s="16" t="s">
        <v>9</v>
      </c>
      <c r="C297" s="17">
        <v>30</v>
      </c>
      <c r="D297" s="18" t="s">
        <v>570</v>
      </c>
      <c r="E297" s="6">
        <v>7.3182870370370372E-4</v>
      </c>
      <c r="F297" s="19">
        <v>55.74</v>
      </c>
      <c r="G297" s="13"/>
    </row>
    <row r="298" spans="1:7" x14ac:dyDescent="0.25">
      <c r="A298" s="15">
        <v>5</v>
      </c>
      <c r="B298" s="16" t="s">
        <v>9</v>
      </c>
      <c r="C298" s="17">
        <v>30</v>
      </c>
      <c r="D298" s="18" t="s">
        <v>570</v>
      </c>
      <c r="E298" s="6">
        <v>7.1621527777777775E-4</v>
      </c>
      <c r="F298" s="19">
        <v>56.95</v>
      </c>
      <c r="G298" s="13"/>
    </row>
    <row r="299" spans="1:7" x14ac:dyDescent="0.25">
      <c r="A299" s="15">
        <v>5</v>
      </c>
      <c r="B299" s="16" t="s">
        <v>9</v>
      </c>
      <c r="C299" s="17">
        <v>30</v>
      </c>
      <c r="D299" s="18" t="s">
        <v>570</v>
      </c>
      <c r="E299" s="6">
        <v>7.1850694444444447E-4</v>
      </c>
      <c r="F299" s="19">
        <v>56.77</v>
      </c>
      <c r="G299" s="13"/>
    </row>
    <row r="300" spans="1:7" x14ac:dyDescent="0.25">
      <c r="A300" s="15">
        <v>5</v>
      </c>
      <c r="B300" s="16" t="s">
        <v>9</v>
      </c>
      <c r="C300" s="17">
        <v>30</v>
      </c>
      <c r="D300" s="18" t="s">
        <v>570</v>
      </c>
      <c r="E300" s="6">
        <v>7.1642361111111115E-4</v>
      </c>
      <c r="F300" s="19">
        <v>56.94</v>
      </c>
      <c r="G300" s="13"/>
    </row>
    <row r="301" spans="1:7" x14ac:dyDescent="0.25">
      <c r="A301" s="15">
        <v>5</v>
      </c>
      <c r="B301" s="16" t="s">
        <v>9</v>
      </c>
      <c r="C301" s="17">
        <v>30</v>
      </c>
      <c r="D301" s="18" t="s">
        <v>570</v>
      </c>
      <c r="E301" s="6">
        <v>7.1827546296296309E-4</v>
      </c>
      <c r="F301" s="19">
        <v>56.79</v>
      </c>
      <c r="G301" s="13"/>
    </row>
    <row r="302" spans="1:7" x14ac:dyDescent="0.25">
      <c r="A302" s="15">
        <v>5</v>
      </c>
      <c r="B302" s="16" t="s">
        <v>9</v>
      </c>
      <c r="C302" s="17">
        <v>30</v>
      </c>
      <c r="D302" s="18" t="s">
        <v>570</v>
      </c>
      <c r="E302" s="6">
        <v>7.1811342592592586E-4</v>
      </c>
      <c r="F302" s="19">
        <v>56.8</v>
      </c>
      <c r="G302" s="13"/>
    </row>
    <row r="303" spans="1:7" x14ac:dyDescent="0.25">
      <c r="A303" s="15">
        <v>5</v>
      </c>
      <c r="B303" s="16" t="s">
        <v>9</v>
      </c>
      <c r="C303" s="17">
        <v>30</v>
      </c>
      <c r="D303" s="18" t="s">
        <v>570</v>
      </c>
      <c r="E303" s="6">
        <v>7.164351851851853E-4</v>
      </c>
      <c r="F303" s="19">
        <v>56.94</v>
      </c>
      <c r="G303" s="13"/>
    </row>
    <row r="304" spans="1:7" x14ac:dyDescent="0.25">
      <c r="A304" s="15">
        <v>5</v>
      </c>
      <c r="B304" s="16" t="s">
        <v>9</v>
      </c>
      <c r="C304" s="17">
        <v>30</v>
      </c>
      <c r="D304" s="18" t="s">
        <v>570</v>
      </c>
      <c r="E304" s="6">
        <v>7.2442129629629625E-4</v>
      </c>
      <c r="F304" s="19">
        <v>56.31</v>
      </c>
      <c r="G304" s="13"/>
    </row>
    <row r="305" spans="1:7" x14ac:dyDescent="0.25">
      <c r="A305" s="15">
        <v>5</v>
      </c>
      <c r="B305" s="16" t="s">
        <v>9</v>
      </c>
      <c r="C305" s="17">
        <v>30</v>
      </c>
      <c r="D305" s="18" t="s">
        <v>570</v>
      </c>
      <c r="E305" s="6">
        <v>7.165972222222222E-4</v>
      </c>
      <c r="F305" s="19">
        <v>56.92</v>
      </c>
      <c r="G305" s="13"/>
    </row>
    <row r="306" spans="1:7" x14ac:dyDescent="0.25">
      <c r="A306" s="15">
        <v>5</v>
      </c>
      <c r="B306" s="16" t="s">
        <v>9</v>
      </c>
      <c r="C306" s="17">
        <v>30</v>
      </c>
      <c r="D306" s="18" t="s">
        <v>570</v>
      </c>
      <c r="E306" s="6">
        <v>7.2628472222222224E-4</v>
      </c>
      <c r="F306" s="19">
        <v>56.16</v>
      </c>
      <c r="G306" s="13"/>
    </row>
    <row r="307" spans="1:7" x14ac:dyDescent="0.25">
      <c r="A307" s="15">
        <v>5</v>
      </c>
      <c r="B307" s="16" t="s">
        <v>9</v>
      </c>
      <c r="C307" s="17">
        <v>30</v>
      </c>
      <c r="D307" s="18" t="s">
        <v>570</v>
      </c>
      <c r="E307" s="6">
        <v>7.1505787037037035E-4</v>
      </c>
      <c r="F307" s="19">
        <v>57.05</v>
      </c>
      <c r="G307" s="13"/>
    </row>
    <row r="308" spans="1:7" x14ac:dyDescent="0.25">
      <c r="A308" s="15">
        <v>5</v>
      </c>
      <c r="B308" s="16" t="s">
        <v>9</v>
      </c>
      <c r="C308" s="17">
        <v>30</v>
      </c>
      <c r="D308" s="18" t="s">
        <v>570</v>
      </c>
      <c r="E308" s="6">
        <v>7.1570601851851862E-4</v>
      </c>
      <c r="F308" s="19">
        <v>57</v>
      </c>
      <c r="G308" s="13"/>
    </row>
    <row r="309" spans="1:7" x14ac:dyDescent="0.25">
      <c r="A309" s="15">
        <v>5</v>
      </c>
      <c r="B309" s="16" t="s">
        <v>9</v>
      </c>
      <c r="C309" s="17">
        <v>30</v>
      </c>
      <c r="D309" s="18" t="s">
        <v>570</v>
      </c>
      <c r="E309" s="6">
        <v>7.1326388888888882E-4</v>
      </c>
      <c r="F309" s="19">
        <v>57.19</v>
      </c>
      <c r="G309" s="13"/>
    </row>
    <row r="310" spans="1:7" x14ac:dyDescent="0.25">
      <c r="A310" s="15">
        <v>5</v>
      </c>
      <c r="B310" s="16" t="s">
        <v>9</v>
      </c>
      <c r="C310" s="17">
        <v>30</v>
      </c>
      <c r="D310" s="18" t="s">
        <v>570</v>
      </c>
      <c r="E310" s="6">
        <v>7.1704861111111112E-4</v>
      </c>
      <c r="F310" s="19">
        <v>56.89</v>
      </c>
      <c r="G310" s="13"/>
    </row>
    <row r="311" spans="1:7" x14ac:dyDescent="0.25">
      <c r="A311" s="15">
        <v>5</v>
      </c>
      <c r="B311" s="16" t="s">
        <v>9</v>
      </c>
      <c r="C311" s="17">
        <v>30</v>
      </c>
      <c r="D311" s="18" t="s">
        <v>570</v>
      </c>
      <c r="E311" s="6">
        <v>7.1662037037037039E-4</v>
      </c>
      <c r="F311" s="19">
        <v>56.92</v>
      </c>
      <c r="G311" s="13"/>
    </row>
    <row r="312" spans="1:7" x14ac:dyDescent="0.25">
      <c r="A312" s="15">
        <v>5</v>
      </c>
      <c r="B312" s="16" t="s">
        <v>9</v>
      </c>
      <c r="C312" s="17">
        <v>30</v>
      </c>
      <c r="D312" s="18" t="s">
        <v>570</v>
      </c>
      <c r="E312" s="6">
        <v>7.1783564814814811E-4</v>
      </c>
      <c r="F312" s="19">
        <v>56.83</v>
      </c>
      <c r="G312" s="13"/>
    </row>
    <row r="313" spans="1:7" x14ac:dyDescent="0.25">
      <c r="A313" s="15">
        <v>5</v>
      </c>
      <c r="B313" s="16" t="s">
        <v>9</v>
      </c>
      <c r="C313" s="17">
        <v>30</v>
      </c>
      <c r="D313" s="18" t="s">
        <v>570</v>
      </c>
      <c r="E313" s="6">
        <v>7.1917824074074072E-4</v>
      </c>
      <c r="F313" s="19">
        <v>56.72</v>
      </c>
      <c r="G313" s="13"/>
    </row>
    <row r="314" spans="1:7" x14ac:dyDescent="0.25">
      <c r="A314" s="15">
        <v>5</v>
      </c>
      <c r="B314" s="16" t="s">
        <v>9</v>
      </c>
      <c r="C314" s="17">
        <v>30</v>
      </c>
      <c r="D314" s="18" t="s">
        <v>570</v>
      </c>
      <c r="E314" s="6">
        <v>7.1271990740740746E-4</v>
      </c>
      <c r="F314" s="19">
        <v>57.23</v>
      </c>
      <c r="G314" s="13"/>
    </row>
    <row r="315" spans="1:7" x14ac:dyDescent="0.25">
      <c r="A315" s="15">
        <v>5</v>
      </c>
      <c r="B315" s="16" t="s">
        <v>9</v>
      </c>
      <c r="C315" s="17">
        <v>30</v>
      </c>
      <c r="D315" s="18" t="s">
        <v>570</v>
      </c>
      <c r="E315" s="6">
        <v>7.298495370370371E-4</v>
      </c>
      <c r="F315" s="19">
        <v>55.89</v>
      </c>
      <c r="G315" s="13"/>
    </row>
    <row r="316" spans="1:7" x14ac:dyDescent="0.25">
      <c r="A316" s="15">
        <v>5</v>
      </c>
      <c r="B316" s="16" t="s">
        <v>9</v>
      </c>
      <c r="C316" s="17">
        <v>30</v>
      </c>
      <c r="D316" s="18" t="s">
        <v>570</v>
      </c>
      <c r="E316" s="6">
        <v>7.194907407407407E-4</v>
      </c>
      <c r="F316" s="19">
        <v>56.7</v>
      </c>
      <c r="G316" s="13"/>
    </row>
    <row r="317" spans="1:7" x14ac:dyDescent="0.25">
      <c r="A317" s="15">
        <v>5</v>
      </c>
      <c r="B317" s="16" t="s">
        <v>9</v>
      </c>
      <c r="C317" s="17">
        <v>30</v>
      </c>
      <c r="D317" s="18" t="s">
        <v>570</v>
      </c>
      <c r="E317" s="6">
        <v>7.3986111111111095E-4</v>
      </c>
      <c r="F317" s="19">
        <v>55.13</v>
      </c>
      <c r="G317" s="13"/>
    </row>
    <row r="318" spans="1:7" x14ac:dyDescent="0.25">
      <c r="A318" s="15">
        <v>5</v>
      </c>
      <c r="B318" s="16" t="s">
        <v>9</v>
      </c>
      <c r="C318" s="17">
        <v>30</v>
      </c>
      <c r="D318" s="18" t="s">
        <v>570</v>
      </c>
      <c r="E318" s="6">
        <v>7.3230324074074083E-4</v>
      </c>
      <c r="F318" s="19">
        <v>55.7</v>
      </c>
      <c r="G318" s="13"/>
    </row>
    <row r="319" spans="1:7" x14ac:dyDescent="0.25">
      <c r="A319" s="15">
        <v>5</v>
      </c>
      <c r="B319" s="16" t="s">
        <v>9</v>
      </c>
      <c r="C319" s="17">
        <v>30</v>
      </c>
      <c r="D319" s="18" t="s">
        <v>570</v>
      </c>
      <c r="E319" s="6">
        <v>7.3665509259259268E-4</v>
      </c>
      <c r="F319" s="19">
        <v>55.37</v>
      </c>
      <c r="G319" s="13"/>
    </row>
    <row r="320" spans="1:7" x14ac:dyDescent="0.25">
      <c r="A320" s="15">
        <v>5</v>
      </c>
      <c r="B320" s="16" t="s">
        <v>9</v>
      </c>
      <c r="C320" s="17">
        <v>30</v>
      </c>
      <c r="D320" s="18" t="s">
        <v>570</v>
      </c>
      <c r="E320" s="6">
        <v>7.3651620370370375E-4</v>
      </c>
      <c r="F320" s="19">
        <v>55.38</v>
      </c>
      <c r="G320" s="13"/>
    </row>
    <row r="321" spans="1:7" x14ac:dyDescent="0.25">
      <c r="A321" s="15">
        <v>5</v>
      </c>
      <c r="B321" s="16" t="s">
        <v>24</v>
      </c>
      <c r="C321" s="17">
        <v>30</v>
      </c>
      <c r="D321" s="18" t="s">
        <v>123</v>
      </c>
      <c r="E321" s="6">
        <v>7.6340277777777778E-4</v>
      </c>
      <c r="F321" s="19">
        <v>53.43</v>
      </c>
      <c r="G321" s="13"/>
    </row>
    <row r="322" spans="1:7" x14ac:dyDescent="0.25">
      <c r="A322" s="15">
        <v>5</v>
      </c>
      <c r="B322" s="16" t="s">
        <v>24</v>
      </c>
      <c r="C322" s="17">
        <v>30</v>
      </c>
      <c r="D322" s="18" t="s">
        <v>123</v>
      </c>
      <c r="E322" s="6">
        <v>7.430787037037037E-4</v>
      </c>
      <c r="F322" s="19">
        <v>54.9</v>
      </c>
      <c r="G322" s="13"/>
    </row>
    <row r="323" spans="1:7" x14ac:dyDescent="0.25">
      <c r="A323" s="15">
        <v>5</v>
      </c>
      <c r="B323" s="16" t="s">
        <v>24</v>
      </c>
      <c r="C323" s="17">
        <v>30</v>
      </c>
      <c r="D323" s="18" t="s">
        <v>123</v>
      </c>
      <c r="E323" s="6">
        <v>7.226967592592593E-4</v>
      </c>
      <c r="F323" s="19">
        <v>56.44</v>
      </c>
      <c r="G323" s="13"/>
    </row>
    <row r="324" spans="1:7" x14ac:dyDescent="0.25">
      <c r="A324" s="15">
        <v>5</v>
      </c>
      <c r="B324" s="16" t="s">
        <v>24</v>
      </c>
      <c r="C324" s="17">
        <v>30</v>
      </c>
      <c r="D324" s="18" t="s">
        <v>123</v>
      </c>
      <c r="E324" s="6">
        <v>7.155439814814815E-4</v>
      </c>
      <c r="F324" s="19">
        <v>57.01</v>
      </c>
      <c r="G324" s="13"/>
    </row>
    <row r="325" spans="1:7" x14ac:dyDescent="0.25">
      <c r="A325" s="15">
        <v>5</v>
      </c>
      <c r="B325" s="16" t="s">
        <v>24</v>
      </c>
      <c r="C325" s="17">
        <v>30</v>
      </c>
      <c r="D325" s="18" t="s">
        <v>123</v>
      </c>
      <c r="E325" s="6">
        <v>7.3483796296296307E-4</v>
      </c>
      <c r="F325" s="19">
        <v>55.51</v>
      </c>
      <c r="G325" s="13"/>
    </row>
    <row r="326" spans="1:7" x14ac:dyDescent="0.25">
      <c r="A326" s="15">
        <v>5</v>
      </c>
      <c r="B326" s="16" t="s">
        <v>24</v>
      </c>
      <c r="C326" s="17">
        <v>30</v>
      </c>
      <c r="D326" s="18" t="s">
        <v>123</v>
      </c>
      <c r="E326" s="6">
        <v>7.5328703703703701E-4</v>
      </c>
      <c r="F326" s="19">
        <v>54.15</v>
      </c>
      <c r="G326" s="13"/>
    </row>
    <row r="327" spans="1:7" x14ac:dyDescent="0.25">
      <c r="A327" s="15">
        <v>5</v>
      </c>
      <c r="B327" s="16" t="s">
        <v>24</v>
      </c>
      <c r="C327" s="17">
        <v>30</v>
      </c>
      <c r="D327" s="18" t="s">
        <v>123</v>
      </c>
      <c r="E327" s="6">
        <v>7.1839120370370373E-4</v>
      </c>
      <c r="F327" s="19">
        <v>56.78</v>
      </c>
      <c r="G327" s="13"/>
    </row>
    <row r="328" spans="1:7" x14ac:dyDescent="0.25">
      <c r="A328" s="15">
        <v>5</v>
      </c>
      <c r="B328" s="16" t="s">
        <v>24</v>
      </c>
      <c r="C328" s="17">
        <v>30</v>
      </c>
      <c r="D328" s="18" t="s">
        <v>123</v>
      </c>
      <c r="E328" s="6">
        <v>7.1929398148148146E-4</v>
      </c>
      <c r="F328" s="19">
        <v>56.71</v>
      </c>
      <c r="G328" s="13"/>
    </row>
    <row r="329" spans="1:7" x14ac:dyDescent="0.25">
      <c r="A329" s="15">
        <v>5</v>
      </c>
      <c r="B329" s="16" t="s">
        <v>24</v>
      </c>
      <c r="C329" s="17">
        <v>30</v>
      </c>
      <c r="D329" s="18" t="s">
        <v>123</v>
      </c>
      <c r="E329" s="6">
        <v>7.2160879629629626E-4</v>
      </c>
      <c r="F329" s="19">
        <v>56.53</v>
      </c>
      <c r="G329" s="13"/>
    </row>
    <row r="330" spans="1:7" x14ac:dyDescent="0.25">
      <c r="A330" s="15">
        <v>5</v>
      </c>
      <c r="B330" s="16" t="s">
        <v>24</v>
      </c>
      <c r="C330" s="17">
        <v>30</v>
      </c>
      <c r="D330" s="18" t="s">
        <v>123</v>
      </c>
      <c r="E330" s="6">
        <v>7.2663194444444435E-4</v>
      </c>
      <c r="F330" s="19">
        <v>56.14</v>
      </c>
      <c r="G330" s="13"/>
    </row>
    <row r="331" spans="1:7" x14ac:dyDescent="0.25">
      <c r="A331" s="15">
        <v>5</v>
      </c>
      <c r="B331" s="16" t="s">
        <v>24</v>
      </c>
      <c r="C331" s="17">
        <v>30</v>
      </c>
      <c r="D331" s="18" t="s">
        <v>123</v>
      </c>
      <c r="E331" s="6">
        <v>7.1802083333333321E-4</v>
      </c>
      <c r="F331" s="19">
        <v>56.81</v>
      </c>
      <c r="G331" s="13"/>
    </row>
    <row r="332" spans="1:7" x14ac:dyDescent="0.25">
      <c r="A332" s="15">
        <v>5</v>
      </c>
      <c r="B332" s="16" t="s">
        <v>24</v>
      </c>
      <c r="C332" s="17">
        <v>30</v>
      </c>
      <c r="D332" s="18" t="s">
        <v>123</v>
      </c>
      <c r="E332" s="6">
        <v>7.2159722222222211E-4</v>
      </c>
      <c r="F332" s="19">
        <v>56.53</v>
      </c>
      <c r="G332" s="13"/>
    </row>
    <row r="333" spans="1:7" x14ac:dyDescent="0.25">
      <c r="A333" s="15">
        <v>5</v>
      </c>
      <c r="B333" s="16" t="s">
        <v>24</v>
      </c>
      <c r="C333" s="17">
        <v>30</v>
      </c>
      <c r="D333" s="18" t="s">
        <v>123</v>
      </c>
      <c r="E333" s="6">
        <v>7.170949074074075E-4</v>
      </c>
      <c r="F333" s="19">
        <v>56.88</v>
      </c>
      <c r="G333" s="13"/>
    </row>
    <row r="334" spans="1:7" x14ac:dyDescent="0.25">
      <c r="A334" s="15">
        <v>5</v>
      </c>
      <c r="B334" s="16" t="s">
        <v>24</v>
      </c>
      <c r="C334" s="17">
        <v>30</v>
      </c>
      <c r="D334" s="18" t="s">
        <v>123</v>
      </c>
      <c r="E334" s="6">
        <v>7.3618055555555557E-4</v>
      </c>
      <c r="F334" s="19">
        <v>55.41</v>
      </c>
      <c r="G334" s="13"/>
    </row>
    <row r="335" spans="1:7" x14ac:dyDescent="0.25">
      <c r="A335" s="15">
        <v>5</v>
      </c>
      <c r="B335" s="16" t="s">
        <v>24</v>
      </c>
      <c r="C335" s="17">
        <v>30</v>
      </c>
      <c r="D335" s="18" t="s">
        <v>123</v>
      </c>
      <c r="E335" s="6">
        <v>7.2061342592592587E-4</v>
      </c>
      <c r="F335" s="19">
        <v>56.61</v>
      </c>
      <c r="G335" s="13"/>
    </row>
    <row r="336" spans="1:7" x14ac:dyDescent="0.25">
      <c r="A336" s="15">
        <v>5</v>
      </c>
      <c r="B336" s="16" t="s">
        <v>24</v>
      </c>
      <c r="C336" s="17">
        <v>30</v>
      </c>
      <c r="D336" s="18" t="s">
        <v>123</v>
      </c>
      <c r="E336" s="6">
        <v>7.2124999999999999E-4</v>
      </c>
      <c r="F336" s="19">
        <v>56.56</v>
      </c>
      <c r="G336" s="13"/>
    </row>
    <row r="337" spans="1:7" x14ac:dyDescent="0.25">
      <c r="A337" s="15">
        <v>5</v>
      </c>
      <c r="B337" s="16" t="s">
        <v>24</v>
      </c>
      <c r="C337" s="17">
        <v>30</v>
      </c>
      <c r="D337" s="18" t="s">
        <v>123</v>
      </c>
      <c r="E337" s="6">
        <v>7.2824074074074067E-4</v>
      </c>
      <c r="F337" s="19">
        <v>56.01</v>
      </c>
      <c r="G337" s="13"/>
    </row>
    <row r="338" spans="1:7" x14ac:dyDescent="0.25">
      <c r="A338" s="15">
        <v>5</v>
      </c>
      <c r="B338" s="16" t="s">
        <v>24</v>
      </c>
      <c r="C338" s="17">
        <v>30</v>
      </c>
      <c r="D338" s="18" t="s">
        <v>123</v>
      </c>
      <c r="E338" s="6">
        <v>7.2462962962962976E-4</v>
      </c>
      <c r="F338" s="19">
        <v>56.29</v>
      </c>
      <c r="G338" s="13"/>
    </row>
    <row r="339" spans="1:7" x14ac:dyDescent="0.25">
      <c r="A339" s="15">
        <v>5</v>
      </c>
      <c r="B339" s="16" t="s">
        <v>24</v>
      </c>
      <c r="C339" s="17">
        <v>30</v>
      </c>
      <c r="D339" s="18" t="s">
        <v>123</v>
      </c>
      <c r="E339" s="6">
        <v>7.2556712962962972E-4</v>
      </c>
      <c r="F339" s="19">
        <v>56.22</v>
      </c>
      <c r="G339" s="13"/>
    </row>
    <row r="340" spans="1:7" x14ac:dyDescent="0.25">
      <c r="A340" s="15">
        <v>5</v>
      </c>
      <c r="B340" s="16" t="s">
        <v>24</v>
      </c>
      <c r="C340" s="17">
        <v>30</v>
      </c>
      <c r="D340" s="18" t="s">
        <v>123</v>
      </c>
      <c r="E340" s="6">
        <v>7.2625000000000001E-4</v>
      </c>
      <c r="F340" s="19">
        <v>56.17</v>
      </c>
      <c r="G340" s="13"/>
    </row>
    <row r="341" spans="1:7" x14ac:dyDescent="0.25">
      <c r="A341" s="15">
        <v>5</v>
      </c>
      <c r="B341" s="16" t="s">
        <v>24</v>
      </c>
      <c r="C341" s="17">
        <v>30</v>
      </c>
      <c r="D341" s="18" t="s">
        <v>123</v>
      </c>
      <c r="E341" s="6">
        <v>7.2008101851851844E-4</v>
      </c>
      <c r="F341" s="19">
        <v>56.65</v>
      </c>
      <c r="G341" s="13"/>
    </row>
    <row r="342" spans="1:7" x14ac:dyDescent="0.25">
      <c r="A342" s="15">
        <v>5</v>
      </c>
      <c r="B342" s="16" t="s">
        <v>24</v>
      </c>
      <c r="C342" s="17">
        <v>30</v>
      </c>
      <c r="D342" s="18" t="s">
        <v>123</v>
      </c>
      <c r="E342" s="6">
        <v>7.1512731481481471E-4</v>
      </c>
      <c r="F342" s="19">
        <v>57.04</v>
      </c>
      <c r="G342" s="13"/>
    </row>
    <row r="343" spans="1:7" x14ac:dyDescent="0.25">
      <c r="A343" s="15">
        <v>5</v>
      </c>
      <c r="B343" s="16" t="s">
        <v>24</v>
      </c>
      <c r="C343" s="17">
        <v>30</v>
      </c>
      <c r="D343" s="18" t="s">
        <v>123</v>
      </c>
      <c r="E343" s="6">
        <v>7.2116898148148149E-4</v>
      </c>
      <c r="F343" s="19">
        <v>56.56</v>
      </c>
      <c r="G343" s="13"/>
    </row>
    <row r="344" spans="1:7" x14ac:dyDescent="0.25">
      <c r="A344" s="15">
        <v>5</v>
      </c>
      <c r="B344" s="16" t="s">
        <v>24</v>
      </c>
      <c r="C344" s="17">
        <v>30</v>
      </c>
      <c r="D344" s="18" t="s">
        <v>123</v>
      </c>
      <c r="E344" s="6">
        <v>7.1687500000000006E-4</v>
      </c>
      <c r="F344" s="19">
        <v>56.9</v>
      </c>
      <c r="G344" s="13"/>
    </row>
    <row r="345" spans="1:7" x14ac:dyDescent="0.25">
      <c r="A345" s="15">
        <v>5</v>
      </c>
      <c r="B345" s="16" t="s">
        <v>24</v>
      </c>
      <c r="C345" s="17">
        <v>30</v>
      </c>
      <c r="D345" s="18" t="s">
        <v>123</v>
      </c>
      <c r="E345" s="6">
        <v>7.2116898148148149E-4</v>
      </c>
      <c r="F345" s="19">
        <v>56.56</v>
      </c>
      <c r="G345" s="13"/>
    </row>
    <row r="346" spans="1:7" x14ac:dyDescent="0.25">
      <c r="A346" s="15">
        <v>5</v>
      </c>
      <c r="B346" s="16" t="s">
        <v>24</v>
      </c>
      <c r="C346" s="17">
        <v>30</v>
      </c>
      <c r="D346" s="18" t="s">
        <v>123</v>
      </c>
      <c r="E346" s="6">
        <v>7.2776620370370367E-4</v>
      </c>
      <c r="F346" s="19">
        <v>56.05</v>
      </c>
      <c r="G346" s="13"/>
    </row>
    <row r="347" spans="1:7" x14ac:dyDescent="0.25">
      <c r="A347" s="15">
        <v>5</v>
      </c>
      <c r="B347" s="16" t="s">
        <v>24</v>
      </c>
      <c r="C347" s="17">
        <v>30</v>
      </c>
      <c r="D347" s="18" t="s">
        <v>123</v>
      </c>
      <c r="E347" s="6">
        <v>7.2292824074074067E-4</v>
      </c>
      <c r="F347" s="19">
        <v>56.43</v>
      </c>
      <c r="G347" s="13"/>
    </row>
    <row r="348" spans="1:7" x14ac:dyDescent="0.25">
      <c r="A348" s="15">
        <v>5</v>
      </c>
      <c r="B348" s="16" t="s">
        <v>24</v>
      </c>
      <c r="C348" s="17">
        <v>30</v>
      </c>
      <c r="D348" s="18" t="s">
        <v>123</v>
      </c>
      <c r="E348" s="6">
        <v>7.3207175925925913E-4</v>
      </c>
      <c r="F348" s="19">
        <v>55.72</v>
      </c>
      <c r="G348" s="13"/>
    </row>
    <row r="349" spans="1:7" x14ac:dyDescent="0.25">
      <c r="A349" s="15">
        <v>5</v>
      </c>
      <c r="B349" s="16" t="s">
        <v>24</v>
      </c>
      <c r="C349" s="17">
        <v>30</v>
      </c>
      <c r="D349" s="18" t="s">
        <v>123</v>
      </c>
      <c r="E349" s="6">
        <v>7.2466435185185177E-4</v>
      </c>
      <c r="F349" s="19">
        <v>56.29</v>
      </c>
      <c r="G349" s="13"/>
    </row>
    <row r="350" spans="1:7" x14ac:dyDescent="0.25">
      <c r="A350" s="15">
        <v>5</v>
      </c>
      <c r="B350" s="16" t="s">
        <v>24</v>
      </c>
      <c r="C350" s="17">
        <v>30</v>
      </c>
      <c r="D350" s="18" t="s">
        <v>123</v>
      </c>
      <c r="E350" s="6">
        <v>7.3467592592592595E-4</v>
      </c>
      <c r="F350" s="19">
        <v>55.52</v>
      </c>
      <c r="G350" s="13"/>
    </row>
    <row r="351" spans="1:7" x14ac:dyDescent="0.25">
      <c r="A351" s="15">
        <v>5</v>
      </c>
      <c r="B351" s="16" t="s">
        <v>433</v>
      </c>
      <c r="C351" s="17">
        <v>30</v>
      </c>
      <c r="D351" s="18" t="s">
        <v>414</v>
      </c>
      <c r="E351" s="6">
        <v>7.6280092592592589E-4</v>
      </c>
      <c r="F351" s="19">
        <v>53.48</v>
      </c>
      <c r="G351" s="13"/>
    </row>
    <row r="352" spans="1:7" x14ac:dyDescent="0.25">
      <c r="A352" s="15">
        <v>5</v>
      </c>
      <c r="B352" s="16" t="s">
        <v>433</v>
      </c>
      <c r="C352" s="17">
        <v>30</v>
      </c>
      <c r="D352" s="18" t="s">
        <v>414</v>
      </c>
      <c r="E352" s="6">
        <v>7.3438657407407404E-4</v>
      </c>
      <c r="F352" s="19">
        <v>55.55</v>
      </c>
      <c r="G352" s="13"/>
    </row>
    <row r="353" spans="1:7" x14ac:dyDescent="0.25">
      <c r="A353" s="15">
        <v>5</v>
      </c>
      <c r="B353" s="16" t="s">
        <v>433</v>
      </c>
      <c r="C353" s="17">
        <v>30</v>
      </c>
      <c r="D353" s="18" t="s">
        <v>414</v>
      </c>
      <c r="E353" s="6">
        <v>7.2763888888888889E-4</v>
      </c>
      <c r="F353" s="19">
        <v>56.06</v>
      </c>
      <c r="G353" s="13"/>
    </row>
    <row r="354" spans="1:7" x14ac:dyDescent="0.25">
      <c r="A354" s="15">
        <v>5</v>
      </c>
      <c r="B354" s="16" t="s">
        <v>433</v>
      </c>
      <c r="C354" s="17">
        <v>30</v>
      </c>
      <c r="D354" s="18" t="s">
        <v>414</v>
      </c>
      <c r="E354" s="6">
        <v>7.2304398148148152E-4</v>
      </c>
      <c r="F354" s="19">
        <v>56.42</v>
      </c>
      <c r="G354" s="13"/>
    </row>
    <row r="355" spans="1:7" x14ac:dyDescent="0.25">
      <c r="A355" s="15">
        <v>5</v>
      </c>
      <c r="B355" s="16" t="s">
        <v>433</v>
      </c>
      <c r="C355" s="17">
        <v>30</v>
      </c>
      <c r="D355" s="18" t="s">
        <v>414</v>
      </c>
      <c r="E355" s="6">
        <v>7.330555555555557E-4</v>
      </c>
      <c r="F355" s="19">
        <v>55.65</v>
      </c>
      <c r="G355" s="13"/>
    </row>
    <row r="356" spans="1:7" x14ac:dyDescent="0.25">
      <c r="A356" s="15">
        <v>5</v>
      </c>
      <c r="B356" s="16" t="s">
        <v>433</v>
      </c>
      <c r="C356" s="17">
        <v>30</v>
      </c>
      <c r="D356" s="18" t="s">
        <v>414</v>
      </c>
      <c r="E356" s="6">
        <v>7.2736111111111124E-4</v>
      </c>
      <c r="F356" s="19">
        <v>56.08</v>
      </c>
      <c r="G356" s="13"/>
    </row>
    <row r="357" spans="1:7" x14ac:dyDescent="0.25">
      <c r="A357" s="15">
        <v>5</v>
      </c>
      <c r="B357" s="16" t="s">
        <v>433</v>
      </c>
      <c r="C357" s="17">
        <v>30</v>
      </c>
      <c r="D357" s="18" t="s">
        <v>414</v>
      </c>
      <c r="E357" s="6">
        <v>7.1805555555555555E-4</v>
      </c>
      <c r="F357" s="19">
        <v>56.81</v>
      </c>
      <c r="G357" s="13"/>
    </row>
    <row r="358" spans="1:7" x14ac:dyDescent="0.25">
      <c r="A358" s="15">
        <v>5</v>
      </c>
      <c r="B358" s="16" t="s">
        <v>433</v>
      </c>
      <c r="C358" s="17">
        <v>30</v>
      </c>
      <c r="D358" s="18" t="s">
        <v>414</v>
      </c>
      <c r="E358" s="6">
        <v>7.1682870370370379E-4</v>
      </c>
      <c r="F358" s="19">
        <v>56.91</v>
      </c>
      <c r="G358" s="13"/>
    </row>
    <row r="359" spans="1:7" x14ac:dyDescent="0.25">
      <c r="A359" s="15">
        <v>5</v>
      </c>
      <c r="B359" s="16" t="s">
        <v>433</v>
      </c>
      <c r="C359" s="17">
        <v>30</v>
      </c>
      <c r="D359" s="18" t="s">
        <v>414</v>
      </c>
      <c r="E359" s="6">
        <v>7.2959490740740754E-4</v>
      </c>
      <c r="F359" s="19">
        <v>55.91</v>
      </c>
      <c r="G359" s="13"/>
    </row>
    <row r="360" spans="1:7" x14ac:dyDescent="0.25">
      <c r="A360" s="15">
        <v>5</v>
      </c>
      <c r="B360" s="16" t="s">
        <v>433</v>
      </c>
      <c r="C360" s="17">
        <v>30</v>
      </c>
      <c r="D360" s="18" t="s">
        <v>414</v>
      </c>
      <c r="E360" s="6">
        <v>7.2614583333333331E-4</v>
      </c>
      <c r="F360" s="19">
        <v>56.18</v>
      </c>
      <c r="G360" s="13"/>
    </row>
    <row r="361" spans="1:7" x14ac:dyDescent="0.25">
      <c r="A361" s="15">
        <v>5</v>
      </c>
      <c r="B361" s="16" t="s">
        <v>433</v>
      </c>
      <c r="C361" s="17">
        <v>30</v>
      </c>
      <c r="D361" s="18" t="s">
        <v>414</v>
      </c>
      <c r="E361" s="6">
        <v>7.1380787037037029E-4</v>
      </c>
      <c r="F361" s="19">
        <v>57.15</v>
      </c>
      <c r="G361" s="13"/>
    </row>
    <row r="362" spans="1:7" x14ac:dyDescent="0.25">
      <c r="A362" s="15">
        <v>5</v>
      </c>
      <c r="B362" s="16" t="s">
        <v>433</v>
      </c>
      <c r="C362" s="17">
        <v>30</v>
      </c>
      <c r="D362" s="18" t="s">
        <v>414</v>
      </c>
      <c r="E362" s="6">
        <v>7.1842592592592585E-4</v>
      </c>
      <c r="F362" s="19">
        <v>56.78</v>
      </c>
      <c r="G362" s="13"/>
    </row>
    <row r="363" spans="1:7" x14ac:dyDescent="0.25">
      <c r="A363" s="15">
        <v>5</v>
      </c>
      <c r="B363" s="16" t="s">
        <v>433</v>
      </c>
      <c r="C363" s="17">
        <v>30</v>
      </c>
      <c r="D363" s="18" t="s">
        <v>414</v>
      </c>
      <c r="E363" s="6">
        <v>7.152546296296296E-4</v>
      </c>
      <c r="F363" s="19">
        <v>57.03</v>
      </c>
      <c r="G363" s="13"/>
    </row>
    <row r="364" spans="1:7" x14ac:dyDescent="0.25">
      <c r="A364" s="15">
        <v>5</v>
      </c>
      <c r="B364" s="16" t="s">
        <v>433</v>
      </c>
      <c r="C364" s="17">
        <v>30</v>
      </c>
      <c r="D364" s="18" t="s">
        <v>414</v>
      </c>
      <c r="E364" s="6">
        <v>7.1984953703703707E-4</v>
      </c>
      <c r="F364" s="19">
        <v>56.67</v>
      </c>
      <c r="G364" s="13"/>
    </row>
    <row r="365" spans="1:7" x14ac:dyDescent="0.25">
      <c r="A365" s="15">
        <v>5</v>
      </c>
      <c r="B365" s="16" t="s">
        <v>433</v>
      </c>
      <c r="C365" s="17">
        <v>30</v>
      </c>
      <c r="D365" s="18" t="s">
        <v>414</v>
      </c>
      <c r="E365" s="6">
        <v>7.1627314814814817E-4</v>
      </c>
      <c r="F365" s="19">
        <v>56.95</v>
      </c>
      <c r="G365" s="13"/>
    </row>
    <row r="366" spans="1:7" x14ac:dyDescent="0.25">
      <c r="A366" s="15">
        <v>5</v>
      </c>
      <c r="B366" s="16" t="s">
        <v>433</v>
      </c>
      <c r="C366" s="17">
        <v>30</v>
      </c>
      <c r="D366" s="18" t="s">
        <v>414</v>
      </c>
      <c r="E366" s="6">
        <v>7.2138888888888893E-4</v>
      </c>
      <c r="F366" s="19">
        <v>56.55</v>
      </c>
      <c r="G366" s="13"/>
    </row>
    <row r="367" spans="1:7" x14ac:dyDescent="0.25">
      <c r="A367" s="15">
        <v>5</v>
      </c>
      <c r="B367" s="16" t="s">
        <v>433</v>
      </c>
      <c r="C367" s="17">
        <v>30</v>
      </c>
      <c r="D367" s="18" t="s">
        <v>414</v>
      </c>
      <c r="E367" s="6">
        <v>7.1743055555555546E-4</v>
      </c>
      <c r="F367" s="19">
        <v>56.86</v>
      </c>
      <c r="G367" s="13"/>
    </row>
    <row r="368" spans="1:7" x14ac:dyDescent="0.25">
      <c r="A368" s="15">
        <v>5</v>
      </c>
      <c r="B368" s="16" t="s">
        <v>433</v>
      </c>
      <c r="C368" s="17">
        <v>30</v>
      </c>
      <c r="D368" s="18" t="s">
        <v>414</v>
      </c>
      <c r="E368" s="6">
        <v>7.7152777777777777E-4</v>
      </c>
      <c r="F368" s="19">
        <v>52.87</v>
      </c>
      <c r="G368" s="13"/>
    </row>
    <row r="369" spans="1:7" x14ac:dyDescent="0.25">
      <c r="A369" s="15">
        <v>5</v>
      </c>
      <c r="B369" s="16" t="s">
        <v>433</v>
      </c>
      <c r="C369" s="17">
        <v>30</v>
      </c>
      <c r="D369" s="18" t="s">
        <v>414</v>
      </c>
      <c r="E369" s="6">
        <v>7.2563657407407418E-4</v>
      </c>
      <c r="F369" s="19">
        <v>56.22</v>
      </c>
      <c r="G369" s="13"/>
    </row>
    <row r="370" spans="1:7" x14ac:dyDescent="0.25">
      <c r="A370" s="15">
        <v>5</v>
      </c>
      <c r="B370" s="16" t="s">
        <v>433</v>
      </c>
      <c r="C370" s="17">
        <v>30</v>
      </c>
      <c r="D370" s="18" t="s">
        <v>414</v>
      </c>
      <c r="E370" s="6">
        <v>7.2807870370370377E-4</v>
      </c>
      <c r="F370" s="19">
        <v>56.03</v>
      </c>
      <c r="G370" s="13"/>
    </row>
    <row r="371" spans="1:7" x14ac:dyDescent="0.25">
      <c r="A371" s="15">
        <v>5</v>
      </c>
      <c r="B371" s="16" t="s">
        <v>433</v>
      </c>
      <c r="C371" s="17">
        <v>30</v>
      </c>
      <c r="D371" s="18" t="s">
        <v>414</v>
      </c>
      <c r="E371" s="6">
        <v>7.2888888888888905E-4</v>
      </c>
      <c r="F371" s="19">
        <v>55.96</v>
      </c>
      <c r="G371" s="13"/>
    </row>
    <row r="372" spans="1:7" x14ac:dyDescent="0.25">
      <c r="A372" s="15">
        <v>5</v>
      </c>
      <c r="B372" s="16" t="s">
        <v>433</v>
      </c>
      <c r="C372" s="17">
        <v>30</v>
      </c>
      <c r="D372" s="18" t="s">
        <v>414</v>
      </c>
      <c r="E372" s="6">
        <v>7.2016203703703695E-4</v>
      </c>
      <c r="F372" s="19">
        <v>56.64</v>
      </c>
      <c r="G372" s="13"/>
    </row>
    <row r="373" spans="1:7" x14ac:dyDescent="0.25">
      <c r="A373" s="15">
        <v>5</v>
      </c>
      <c r="B373" s="16" t="s">
        <v>433</v>
      </c>
      <c r="C373" s="17">
        <v>30</v>
      </c>
      <c r="D373" s="18" t="s">
        <v>414</v>
      </c>
      <c r="E373" s="6">
        <v>7.1812500000000001E-4</v>
      </c>
      <c r="F373" s="19">
        <v>56.8</v>
      </c>
      <c r="G373" s="13"/>
    </row>
    <row r="374" spans="1:7" x14ac:dyDescent="0.25">
      <c r="A374" s="15">
        <v>5</v>
      </c>
      <c r="B374" s="16" t="s">
        <v>433</v>
      </c>
      <c r="C374" s="17">
        <v>30</v>
      </c>
      <c r="D374" s="18" t="s">
        <v>414</v>
      </c>
      <c r="E374" s="6">
        <v>7.2175925925925934E-4</v>
      </c>
      <c r="F374" s="19">
        <v>56.52</v>
      </c>
      <c r="G374" s="13"/>
    </row>
    <row r="375" spans="1:7" x14ac:dyDescent="0.25">
      <c r="A375" s="15">
        <v>5</v>
      </c>
      <c r="B375" s="16" t="s">
        <v>433</v>
      </c>
      <c r="C375" s="17">
        <v>30</v>
      </c>
      <c r="D375" s="18" t="s">
        <v>414</v>
      </c>
      <c r="E375" s="6">
        <v>7.1917824074074072E-4</v>
      </c>
      <c r="F375" s="19">
        <v>56.72</v>
      </c>
      <c r="G375" s="13"/>
    </row>
    <row r="376" spans="1:7" x14ac:dyDescent="0.25">
      <c r="A376" s="15">
        <v>5</v>
      </c>
      <c r="B376" s="16" t="s">
        <v>433</v>
      </c>
      <c r="C376" s="17">
        <v>30</v>
      </c>
      <c r="D376" s="18" t="s">
        <v>414</v>
      </c>
      <c r="E376" s="6">
        <v>7.2928240740740733E-4</v>
      </c>
      <c r="F376" s="19">
        <v>55.93</v>
      </c>
      <c r="G376" s="13"/>
    </row>
    <row r="377" spans="1:7" x14ac:dyDescent="0.25">
      <c r="A377" s="15">
        <v>5</v>
      </c>
      <c r="B377" s="16" t="s">
        <v>433</v>
      </c>
      <c r="C377" s="17">
        <v>30</v>
      </c>
      <c r="D377" s="18" t="s">
        <v>414</v>
      </c>
      <c r="E377" s="6">
        <v>7.2870370370370363E-4</v>
      </c>
      <c r="F377" s="19">
        <v>55.98</v>
      </c>
      <c r="G377" s="13"/>
    </row>
    <row r="378" spans="1:7" x14ac:dyDescent="0.25">
      <c r="A378" s="15">
        <v>5</v>
      </c>
      <c r="B378" s="16" t="s">
        <v>433</v>
      </c>
      <c r="C378" s="17">
        <v>30</v>
      </c>
      <c r="D378" s="18" t="s">
        <v>414</v>
      </c>
      <c r="E378" s="6">
        <v>7.3228009259259264E-4</v>
      </c>
      <c r="F378" s="19">
        <v>55.71</v>
      </c>
      <c r="G378" s="13"/>
    </row>
    <row r="379" spans="1:7" x14ac:dyDescent="0.25">
      <c r="A379" s="15">
        <v>5</v>
      </c>
      <c r="B379" s="16" t="s">
        <v>433</v>
      </c>
      <c r="C379" s="17">
        <v>30</v>
      </c>
      <c r="D379" s="18" t="s">
        <v>414</v>
      </c>
      <c r="E379" s="6">
        <v>7.2616898148148139E-4</v>
      </c>
      <c r="F379" s="19">
        <v>56.17</v>
      </c>
      <c r="G379" s="13"/>
    </row>
    <row r="380" spans="1:7" x14ac:dyDescent="0.25">
      <c r="A380" s="15">
        <v>5</v>
      </c>
      <c r="B380" s="16" t="s">
        <v>433</v>
      </c>
      <c r="C380" s="17">
        <v>30</v>
      </c>
      <c r="D380" s="18" t="s">
        <v>414</v>
      </c>
      <c r="E380" s="6">
        <v>7.3445601851851851E-4</v>
      </c>
      <c r="F380" s="19">
        <v>55.54</v>
      </c>
      <c r="G380" s="13"/>
    </row>
    <row r="381" spans="1:7" x14ac:dyDescent="0.25">
      <c r="A381" s="15">
        <v>5</v>
      </c>
      <c r="B381" s="16" t="s">
        <v>67</v>
      </c>
      <c r="C381" s="17">
        <v>30</v>
      </c>
      <c r="D381" s="18" t="s">
        <v>548</v>
      </c>
      <c r="E381" s="6">
        <v>7.7866898148148164E-4</v>
      </c>
      <c r="F381" s="19">
        <v>52.39</v>
      </c>
      <c r="G381" s="13"/>
    </row>
    <row r="382" spans="1:7" x14ac:dyDescent="0.25">
      <c r="A382" s="15">
        <v>5</v>
      </c>
      <c r="B382" s="16" t="s">
        <v>67</v>
      </c>
      <c r="C382" s="17">
        <v>30</v>
      </c>
      <c r="D382" s="18" t="s">
        <v>548</v>
      </c>
      <c r="E382" s="6">
        <v>7.5603009259259254E-4</v>
      </c>
      <c r="F382" s="19">
        <v>53.96</v>
      </c>
      <c r="G382" s="13"/>
    </row>
    <row r="383" spans="1:7" x14ac:dyDescent="0.25">
      <c r="A383" s="15">
        <v>5</v>
      </c>
      <c r="B383" s="16" t="s">
        <v>67</v>
      </c>
      <c r="C383" s="17">
        <v>30</v>
      </c>
      <c r="D383" s="18" t="s">
        <v>548</v>
      </c>
      <c r="E383" s="6">
        <v>7.3192129629629638E-4</v>
      </c>
      <c r="F383" s="19">
        <v>55.73</v>
      </c>
      <c r="G383" s="13"/>
    </row>
    <row r="384" spans="1:7" x14ac:dyDescent="0.25">
      <c r="A384" s="15">
        <v>5</v>
      </c>
      <c r="B384" s="16" t="s">
        <v>67</v>
      </c>
      <c r="C384" s="17">
        <v>30</v>
      </c>
      <c r="D384" s="18" t="s">
        <v>548</v>
      </c>
      <c r="E384" s="6">
        <v>7.312731481481481E-4</v>
      </c>
      <c r="F384" s="19">
        <v>55.78</v>
      </c>
      <c r="G384" s="13"/>
    </row>
    <row r="385" spans="1:7" x14ac:dyDescent="0.25">
      <c r="A385" s="15">
        <v>5</v>
      </c>
      <c r="B385" s="16" t="s">
        <v>67</v>
      </c>
      <c r="C385" s="17">
        <v>30</v>
      </c>
      <c r="D385" s="18" t="s">
        <v>548</v>
      </c>
      <c r="E385" s="6">
        <v>7.2877314814814821E-4</v>
      </c>
      <c r="F385" s="19">
        <v>55.97</v>
      </c>
      <c r="G385" s="13"/>
    </row>
    <row r="386" spans="1:7" x14ac:dyDescent="0.25">
      <c r="A386" s="15">
        <v>5</v>
      </c>
      <c r="B386" s="16" t="s">
        <v>67</v>
      </c>
      <c r="C386" s="17">
        <v>30</v>
      </c>
      <c r="D386" s="18" t="s">
        <v>548</v>
      </c>
      <c r="E386" s="6">
        <v>7.2278935185185196E-4</v>
      </c>
      <c r="F386" s="19">
        <v>56.44</v>
      </c>
      <c r="G386" s="13"/>
    </row>
    <row r="387" spans="1:7" x14ac:dyDescent="0.25">
      <c r="A387" s="15">
        <v>5</v>
      </c>
      <c r="B387" s="16" t="s">
        <v>67</v>
      </c>
      <c r="C387" s="17">
        <v>30</v>
      </c>
      <c r="D387" s="18" t="s">
        <v>548</v>
      </c>
      <c r="E387" s="6">
        <v>7.3200231481481478E-4</v>
      </c>
      <c r="F387" s="19">
        <v>55.73</v>
      </c>
      <c r="G387" s="13"/>
    </row>
    <row r="388" spans="1:7" x14ac:dyDescent="0.25">
      <c r="A388" s="15">
        <v>5</v>
      </c>
      <c r="B388" s="16" t="s">
        <v>67</v>
      </c>
      <c r="C388" s="17">
        <v>30</v>
      </c>
      <c r="D388" s="18" t="s">
        <v>548</v>
      </c>
      <c r="E388" s="6">
        <v>7.2195601851851848E-4</v>
      </c>
      <c r="F388" s="19">
        <v>56.5</v>
      </c>
      <c r="G388" s="13"/>
    </row>
    <row r="389" spans="1:7" x14ac:dyDescent="0.25">
      <c r="A389" s="15">
        <v>5</v>
      </c>
      <c r="B389" s="16" t="s">
        <v>67</v>
      </c>
      <c r="C389" s="17">
        <v>30</v>
      </c>
      <c r="D389" s="18" t="s">
        <v>548</v>
      </c>
      <c r="E389" s="6">
        <v>7.4464120370370363E-4</v>
      </c>
      <c r="F389" s="19">
        <v>54.78</v>
      </c>
      <c r="G389" s="13"/>
    </row>
    <row r="390" spans="1:7" x14ac:dyDescent="0.25">
      <c r="A390" s="15">
        <v>5</v>
      </c>
      <c r="B390" s="16" t="s">
        <v>67</v>
      </c>
      <c r="C390" s="17">
        <v>30</v>
      </c>
      <c r="D390" s="18" t="s">
        <v>548</v>
      </c>
      <c r="E390" s="6">
        <v>7.2351851851851863E-4</v>
      </c>
      <c r="F390" s="19">
        <v>56.38</v>
      </c>
      <c r="G390" s="13"/>
    </row>
    <row r="391" spans="1:7" x14ac:dyDescent="0.25">
      <c r="A391" s="15">
        <v>5</v>
      </c>
      <c r="B391" s="16" t="s">
        <v>67</v>
      </c>
      <c r="C391" s="17">
        <v>30</v>
      </c>
      <c r="D391" s="18" t="s">
        <v>548</v>
      </c>
      <c r="E391" s="6">
        <v>7.3109953703703705E-4</v>
      </c>
      <c r="F391" s="19">
        <v>55.79</v>
      </c>
      <c r="G391" s="13"/>
    </row>
    <row r="392" spans="1:7" x14ac:dyDescent="0.25">
      <c r="A392" s="15">
        <v>5</v>
      </c>
      <c r="B392" s="16" t="s">
        <v>67</v>
      </c>
      <c r="C392" s="17">
        <v>30</v>
      </c>
      <c r="D392" s="18" t="s">
        <v>548</v>
      </c>
      <c r="E392" s="6">
        <v>7.2354166666666671E-4</v>
      </c>
      <c r="F392" s="19">
        <v>56.38</v>
      </c>
      <c r="G392" s="13"/>
    </row>
    <row r="393" spans="1:7" x14ac:dyDescent="0.25">
      <c r="A393" s="15">
        <v>5</v>
      </c>
      <c r="B393" s="16" t="s">
        <v>67</v>
      </c>
      <c r="C393" s="17">
        <v>30</v>
      </c>
      <c r="D393" s="18" t="s">
        <v>548</v>
      </c>
      <c r="E393" s="6">
        <v>7.2229166666666665E-4</v>
      </c>
      <c r="F393" s="19">
        <v>56.48</v>
      </c>
      <c r="G393" s="13"/>
    </row>
    <row r="394" spans="1:7" x14ac:dyDescent="0.25">
      <c r="A394" s="15">
        <v>5</v>
      </c>
      <c r="B394" s="16" t="s">
        <v>67</v>
      </c>
      <c r="C394" s="17">
        <v>30</v>
      </c>
      <c r="D394" s="18" t="s">
        <v>548</v>
      </c>
      <c r="E394" s="6">
        <v>7.2218749999999985E-4</v>
      </c>
      <c r="F394" s="19">
        <v>56.48</v>
      </c>
      <c r="G394" s="13"/>
    </row>
    <row r="395" spans="1:7" x14ac:dyDescent="0.25">
      <c r="A395" s="15">
        <v>5</v>
      </c>
      <c r="B395" s="16" t="s">
        <v>67</v>
      </c>
      <c r="C395" s="17">
        <v>30</v>
      </c>
      <c r="D395" s="18" t="s">
        <v>548</v>
      </c>
      <c r="E395" s="6">
        <v>7.2399305555555552E-4</v>
      </c>
      <c r="F395" s="19">
        <v>56.34</v>
      </c>
      <c r="G395" s="13"/>
    </row>
    <row r="396" spans="1:7" x14ac:dyDescent="0.25">
      <c r="A396" s="15">
        <v>5</v>
      </c>
      <c r="B396" s="16" t="s">
        <v>67</v>
      </c>
      <c r="C396" s="17">
        <v>30</v>
      </c>
      <c r="D396" s="18" t="s">
        <v>548</v>
      </c>
      <c r="E396" s="6">
        <v>7.2244212962962963E-4</v>
      </c>
      <c r="F396" s="19">
        <v>56.46</v>
      </c>
      <c r="G396" s="13"/>
    </row>
    <row r="397" spans="1:7" x14ac:dyDescent="0.25">
      <c r="A397" s="15">
        <v>5</v>
      </c>
      <c r="B397" s="16" t="s">
        <v>67</v>
      </c>
      <c r="C397" s="17">
        <v>30</v>
      </c>
      <c r="D397" s="18" t="s">
        <v>548</v>
      </c>
      <c r="E397" s="6">
        <v>7.1901620370370359E-4</v>
      </c>
      <c r="F397" s="19">
        <v>56.73</v>
      </c>
      <c r="G397" s="13"/>
    </row>
    <row r="398" spans="1:7" x14ac:dyDescent="0.25">
      <c r="A398" s="15">
        <v>5</v>
      </c>
      <c r="B398" s="16" t="s">
        <v>67</v>
      </c>
      <c r="C398" s="17">
        <v>30</v>
      </c>
      <c r="D398" s="18" t="s">
        <v>548</v>
      </c>
      <c r="E398" s="6">
        <v>7.2245370370370378E-4</v>
      </c>
      <c r="F398" s="19">
        <v>56.46</v>
      </c>
      <c r="G398" s="13"/>
    </row>
    <row r="399" spans="1:7" x14ac:dyDescent="0.25">
      <c r="A399" s="15">
        <v>5</v>
      </c>
      <c r="B399" s="16" t="s">
        <v>67</v>
      </c>
      <c r="C399" s="17">
        <v>30</v>
      </c>
      <c r="D399" s="18" t="s">
        <v>548</v>
      </c>
      <c r="E399" s="6">
        <v>7.2225694444444431E-4</v>
      </c>
      <c r="F399" s="19">
        <v>56.48</v>
      </c>
      <c r="G399" s="13"/>
    </row>
    <row r="400" spans="1:7" x14ac:dyDescent="0.25">
      <c r="A400" s="15">
        <v>5</v>
      </c>
      <c r="B400" s="16" t="s">
        <v>67</v>
      </c>
      <c r="C400" s="17">
        <v>30</v>
      </c>
      <c r="D400" s="18" t="s">
        <v>548</v>
      </c>
      <c r="E400" s="6">
        <v>7.2053240740740747E-4</v>
      </c>
      <c r="F400" s="19">
        <v>56.61</v>
      </c>
      <c r="G400" s="13"/>
    </row>
    <row r="401" spans="1:7" x14ac:dyDescent="0.25">
      <c r="A401" s="15">
        <v>5</v>
      </c>
      <c r="B401" s="16" t="s">
        <v>67</v>
      </c>
      <c r="C401" s="17">
        <v>30</v>
      </c>
      <c r="D401" s="18" t="s">
        <v>548</v>
      </c>
      <c r="E401" s="6">
        <v>7.2082175925925916E-4</v>
      </c>
      <c r="F401" s="19">
        <v>56.59</v>
      </c>
      <c r="G401" s="13"/>
    </row>
    <row r="402" spans="1:7" x14ac:dyDescent="0.25">
      <c r="A402" s="15">
        <v>5</v>
      </c>
      <c r="B402" s="16" t="s">
        <v>67</v>
      </c>
      <c r="C402" s="17">
        <v>30</v>
      </c>
      <c r="D402" s="18" t="s">
        <v>548</v>
      </c>
      <c r="E402" s="6">
        <v>7.2141203703703701E-4</v>
      </c>
      <c r="F402" s="19">
        <v>56.54</v>
      </c>
      <c r="G402" s="13"/>
    </row>
    <row r="403" spans="1:7" x14ac:dyDescent="0.25">
      <c r="A403" s="15">
        <v>5</v>
      </c>
      <c r="B403" s="16" t="s">
        <v>67</v>
      </c>
      <c r="C403" s="17">
        <v>30</v>
      </c>
      <c r="D403" s="18" t="s">
        <v>548</v>
      </c>
      <c r="E403" s="6">
        <v>7.2298611111111099E-4</v>
      </c>
      <c r="F403" s="19">
        <v>56.42</v>
      </c>
      <c r="G403" s="13"/>
    </row>
    <row r="404" spans="1:7" x14ac:dyDescent="0.25">
      <c r="A404" s="15">
        <v>5</v>
      </c>
      <c r="B404" s="16" t="s">
        <v>67</v>
      </c>
      <c r="C404" s="17">
        <v>30</v>
      </c>
      <c r="D404" s="18" t="s">
        <v>548</v>
      </c>
      <c r="E404" s="6">
        <v>7.2405092592592584E-4</v>
      </c>
      <c r="F404" s="19">
        <v>56.34</v>
      </c>
      <c r="G404" s="13"/>
    </row>
    <row r="405" spans="1:7" x14ac:dyDescent="0.25">
      <c r="A405" s="15">
        <v>5</v>
      </c>
      <c r="B405" s="16" t="s">
        <v>67</v>
      </c>
      <c r="C405" s="17">
        <v>30</v>
      </c>
      <c r="D405" s="18" t="s">
        <v>548</v>
      </c>
      <c r="E405" s="6">
        <v>7.2046296296296301E-4</v>
      </c>
      <c r="F405" s="19">
        <v>56.62</v>
      </c>
      <c r="G405" s="13"/>
    </row>
    <row r="406" spans="1:7" x14ac:dyDescent="0.25">
      <c r="A406" s="15">
        <v>5</v>
      </c>
      <c r="B406" s="16" t="s">
        <v>67</v>
      </c>
      <c r="C406" s="17">
        <v>30</v>
      </c>
      <c r="D406" s="18" t="s">
        <v>548</v>
      </c>
      <c r="E406" s="6">
        <v>7.2149305555555552E-4</v>
      </c>
      <c r="F406" s="19">
        <v>56.54</v>
      </c>
      <c r="G406" s="13"/>
    </row>
    <row r="407" spans="1:7" x14ac:dyDescent="0.25">
      <c r="A407" s="15">
        <v>5</v>
      </c>
      <c r="B407" s="16" t="s">
        <v>67</v>
      </c>
      <c r="C407" s="17">
        <v>30</v>
      </c>
      <c r="D407" s="18" t="s">
        <v>548</v>
      </c>
      <c r="E407" s="6">
        <v>7.2048611111111109E-4</v>
      </c>
      <c r="F407" s="19">
        <v>56.62</v>
      </c>
      <c r="G407" s="13"/>
    </row>
    <row r="408" spans="1:7" x14ac:dyDescent="0.25">
      <c r="A408" s="15">
        <v>5</v>
      </c>
      <c r="B408" s="16" t="s">
        <v>67</v>
      </c>
      <c r="C408" s="17">
        <v>30</v>
      </c>
      <c r="D408" s="18" t="s">
        <v>548</v>
      </c>
      <c r="E408" s="6">
        <v>7.220138888888889E-4</v>
      </c>
      <c r="F408" s="19">
        <v>56.5</v>
      </c>
      <c r="G408" s="13"/>
    </row>
    <row r="409" spans="1:7" x14ac:dyDescent="0.25">
      <c r="A409" s="15">
        <v>5</v>
      </c>
      <c r="B409" s="16" t="s">
        <v>67</v>
      </c>
      <c r="C409" s="17">
        <v>30</v>
      </c>
      <c r="D409" s="18" t="s">
        <v>548</v>
      </c>
      <c r="E409" s="6">
        <v>7.198842592592592E-4</v>
      </c>
      <c r="F409" s="19">
        <v>56.66</v>
      </c>
      <c r="G409" s="13"/>
    </row>
    <row r="410" spans="1:7" x14ac:dyDescent="0.25">
      <c r="A410" s="15">
        <v>5</v>
      </c>
      <c r="B410" s="16" t="s">
        <v>67</v>
      </c>
      <c r="C410" s="17">
        <v>30</v>
      </c>
      <c r="D410" s="18" t="s">
        <v>548</v>
      </c>
      <c r="E410" s="6">
        <v>7.2119212962962968E-4</v>
      </c>
      <c r="F410" s="19">
        <v>56.56</v>
      </c>
      <c r="G410" s="13"/>
    </row>
    <row r="411" spans="1:7" x14ac:dyDescent="0.25">
      <c r="A411" s="15">
        <v>5</v>
      </c>
      <c r="B411" s="16" t="s">
        <v>56</v>
      </c>
      <c r="C411" s="17">
        <v>30</v>
      </c>
      <c r="D411" s="18" t="s">
        <v>340</v>
      </c>
      <c r="E411" s="6">
        <v>7.6998842592592581E-4</v>
      </c>
      <c r="F411" s="19">
        <v>52.98</v>
      </c>
      <c r="G411" s="13"/>
    </row>
    <row r="412" spans="1:7" x14ac:dyDescent="0.25">
      <c r="A412" s="15">
        <v>5</v>
      </c>
      <c r="B412" s="16" t="s">
        <v>56</v>
      </c>
      <c r="C412" s="17">
        <v>30</v>
      </c>
      <c r="D412" s="18" t="s">
        <v>340</v>
      </c>
      <c r="E412" s="6">
        <v>9.98761574074074E-4</v>
      </c>
      <c r="F412" s="19">
        <v>40.840000000000003</v>
      </c>
      <c r="G412" s="13"/>
    </row>
    <row r="413" spans="1:7" x14ac:dyDescent="0.25">
      <c r="A413" s="15">
        <v>5</v>
      </c>
      <c r="B413" s="16" t="s">
        <v>56</v>
      </c>
      <c r="C413" s="17">
        <v>30</v>
      </c>
      <c r="D413" s="18" t="s">
        <v>340</v>
      </c>
      <c r="E413" s="6">
        <v>7.2840277777777779E-4</v>
      </c>
      <c r="F413" s="19">
        <v>56</v>
      </c>
      <c r="G413" s="13"/>
    </row>
    <row r="414" spans="1:7" x14ac:dyDescent="0.25">
      <c r="A414" s="15">
        <v>5</v>
      </c>
      <c r="B414" s="16" t="s">
        <v>56</v>
      </c>
      <c r="C414" s="17">
        <v>30</v>
      </c>
      <c r="D414" s="18" t="s">
        <v>340</v>
      </c>
      <c r="E414" s="6">
        <v>7.2439814814814806E-4</v>
      </c>
      <c r="F414" s="19">
        <v>56.31</v>
      </c>
      <c r="G414" s="13"/>
    </row>
    <row r="415" spans="1:7" x14ac:dyDescent="0.25">
      <c r="A415" s="15">
        <v>5</v>
      </c>
      <c r="B415" s="16" t="s">
        <v>56</v>
      </c>
      <c r="C415" s="17">
        <v>30</v>
      </c>
      <c r="D415" s="18" t="s">
        <v>340</v>
      </c>
      <c r="E415" s="6">
        <v>7.1880787037037041E-4</v>
      </c>
      <c r="F415" s="19">
        <v>56.75</v>
      </c>
      <c r="G415" s="13"/>
    </row>
    <row r="416" spans="1:7" x14ac:dyDescent="0.25">
      <c r="A416" s="15">
        <v>5</v>
      </c>
      <c r="B416" s="16" t="s">
        <v>56</v>
      </c>
      <c r="C416" s="17">
        <v>30</v>
      </c>
      <c r="D416" s="18" t="s">
        <v>340</v>
      </c>
      <c r="E416" s="6">
        <v>7.146759259259259E-4</v>
      </c>
      <c r="F416" s="19">
        <v>57.08</v>
      </c>
      <c r="G416" s="13"/>
    </row>
    <row r="417" spans="1:7" x14ac:dyDescent="0.25">
      <c r="A417" s="15">
        <v>5</v>
      </c>
      <c r="B417" s="16" t="s">
        <v>56</v>
      </c>
      <c r="C417" s="17">
        <v>30</v>
      </c>
      <c r="D417" s="18" t="s">
        <v>340</v>
      </c>
      <c r="E417" s="6">
        <v>7.2784722222222218E-4</v>
      </c>
      <c r="F417" s="19">
        <v>56.04</v>
      </c>
      <c r="G417" s="13"/>
    </row>
    <row r="418" spans="1:7" x14ac:dyDescent="0.25">
      <c r="A418" s="15">
        <v>5</v>
      </c>
      <c r="B418" s="16" t="s">
        <v>56</v>
      </c>
      <c r="C418" s="17">
        <v>30</v>
      </c>
      <c r="D418" s="18" t="s">
        <v>340</v>
      </c>
      <c r="E418" s="6">
        <v>7.1461805555555558E-4</v>
      </c>
      <c r="F418" s="19">
        <v>57.08</v>
      </c>
      <c r="G418" s="13"/>
    </row>
    <row r="419" spans="1:7" x14ac:dyDescent="0.25">
      <c r="A419" s="15">
        <v>5</v>
      </c>
      <c r="B419" s="16" t="s">
        <v>56</v>
      </c>
      <c r="C419" s="17">
        <v>30</v>
      </c>
      <c r="D419" s="18" t="s">
        <v>340</v>
      </c>
      <c r="E419" s="6">
        <v>7.2159722222222211E-4</v>
      </c>
      <c r="F419" s="19">
        <v>56.53</v>
      </c>
      <c r="G419" s="13"/>
    </row>
    <row r="420" spans="1:7" x14ac:dyDescent="0.25">
      <c r="A420" s="15">
        <v>5</v>
      </c>
      <c r="B420" s="16" t="s">
        <v>56</v>
      </c>
      <c r="C420" s="17">
        <v>30</v>
      </c>
      <c r="D420" s="18" t="s">
        <v>340</v>
      </c>
      <c r="E420" s="6">
        <v>7.1320601851851851E-4</v>
      </c>
      <c r="F420" s="19">
        <v>57.19</v>
      </c>
      <c r="G420" s="13"/>
    </row>
    <row r="421" spans="1:7" x14ac:dyDescent="0.25">
      <c r="A421" s="15">
        <v>5</v>
      </c>
      <c r="B421" s="16" t="s">
        <v>56</v>
      </c>
      <c r="C421" s="17">
        <v>30</v>
      </c>
      <c r="D421" s="18" t="s">
        <v>340</v>
      </c>
      <c r="E421" s="6">
        <v>7.1740740740740738E-4</v>
      </c>
      <c r="F421" s="19">
        <v>56.86</v>
      </c>
      <c r="G421" s="13"/>
    </row>
    <row r="422" spans="1:7" x14ac:dyDescent="0.25">
      <c r="A422" s="15">
        <v>5</v>
      </c>
      <c r="B422" s="16" t="s">
        <v>56</v>
      </c>
      <c r="C422" s="17">
        <v>30</v>
      </c>
      <c r="D422" s="18" t="s">
        <v>340</v>
      </c>
      <c r="E422" s="6">
        <v>7.2062500000000002E-4</v>
      </c>
      <c r="F422" s="19">
        <v>56.61</v>
      </c>
      <c r="G422" s="13"/>
    </row>
    <row r="423" spans="1:7" x14ac:dyDescent="0.25">
      <c r="A423" s="15">
        <v>5</v>
      </c>
      <c r="B423" s="16" t="s">
        <v>56</v>
      </c>
      <c r="C423" s="17">
        <v>30</v>
      </c>
      <c r="D423" s="18" t="s">
        <v>340</v>
      </c>
      <c r="E423" s="6">
        <v>7.1521990740740736E-4</v>
      </c>
      <c r="F423" s="19">
        <v>57.03</v>
      </c>
      <c r="G423" s="13"/>
    </row>
    <row r="424" spans="1:7" x14ac:dyDescent="0.25">
      <c r="A424" s="15">
        <v>5</v>
      </c>
      <c r="B424" s="16" t="s">
        <v>56</v>
      </c>
      <c r="C424" s="17">
        <v>30</v>
      </c>
      <c r="D424" s="18" t="s">
        <v>340</v>
      </c>
      <c r="E424" s="6">
        <v>7.1218750000000004E-4</v>
      </c>
      <c r="F424" s="19">
        <v>57.28</v>
      </c>
      <c r="G424" s="13"/>
    </row>
    <row r="425" spans="1:7" x14ac:dyDescent="0.25">
      <c r="A425" s="15">
        <v>5</v>
      </c>
      <c r="B425" s="16" t="s">
        <v>56</v>
      </c>
      <c r="C425" s="17">
        <v>30</v>
      </c>
      <c r="D425" s="18" t="s">
        <v>340</v>
      </c>
      <c r="E425" s="6">
        <v>7.1651620370370369E-4</v>
      </c>
      <c r="F425" s="19">
        <v>56.93</v>
      </c>
      <c r="G425" s="13"/>
    </row>
    <row r="426" spans="1:7" x14ac:dyDescent="0.25">
      <c r="A426" s="15">
        <v>5</v>
      </c>
      <c r="B426" s="16" t="s">
        <v>56</v>
      </c>
      <c r="C426" s="17">
        <v>30</v>
      </c>
      <c r="D426" s="18" t="s">
        <v>340</v>
      </c>
      <c r="E426" s="6">
        <v>7.1432870370370367E-4</v>
      </c>
      <c r="F426" s="19">
        <v>57.1</v>
      </c>
      <c r="G426" s="13"/>
    </row>
    <row r="427" spans="1:7" x14ac:dyDescent="0.25">
      <c r="A427" s="15">
        <v>5</v>
      </c>
      <c r="B427" s="16" t="s">
        <v>56</v>
      </c>
      <c r="C427" s="17">
        <v>30</v>
      </c>
      <c r="D427" s="18" t="s">
        <v>340</v>
      </c>
      <c r="E427" s="6">
        <v>7.2003472222222228E-4</v>
      </c>
      <c r="F427" s="19">
        <v>56.65</v>
      </c>
      <c r="G427" s="13"/>
    </row>
    <row r="428" spans="1:7" x14ac:dyDescent="0.25">
      <c r="A428" s="15">
        <v>5</v>
      </c>
      <c r="B428" s="16" t="s">
        <v>56</v>
      </c>
      <c r="C428" s="17">
        <v>30</v>
      </c>
      <c r="D428" s="18" t="s">
        <v>340</v>
      </c>
      <c r="E428" s="6">
        <v>7.1979166666666665E-4</v>
      </c>
      <c r="F428" s="19">
        <v>56.67</v>
      </c>
      <c r="G428" s="13"/>
    </row>
    <row r="429" spans="1:7" x14ac:dyDescent="0.25">
      <c r="A429" s="15">
        <v>5</v>
      </c>
      <c r="B429" s="16" t="s">
        <v>56</v>
      </c>
      <c r="C429" s="17">
        <v>30</v>
      </c>
      <c r="D429" s="18" t="s">
        <v>340</v>
      </c>
      <c r="E429" s="6">
        <v>7.122569444444445E-4</v>
      </c>
      <c r="F429" s="19">
        <v>57.27</v>
      </c>
      <c r="G429" s="13"/>
    </row>
    <row r="430" spans="1:7" x14ac:dyDescent="0.25">
      <c r="A430" s="15">
        <v>5</v>
      </c>
      <c r="B430" s="16" t="s">
        <v>56</v>
      </c>
      <c r="C430" s="17">
        <v>30</v>
      </c>
      <c r="D430" s="18" t="s">
        <v>340</v>
      </c>
      <c r="E430" s="6">
        <v>7.1768518518518524E-4</v>
      </c>
      <c r="F430" s="19">
        <v>56.84</v>
      </c>
      <c r="G430" s="13"/>
    </row>
    <row r="431" spans="1:7" x14ac:dyDescent="0.25">
      <c r="A431" s="15">
        <v>5</v>
      </c>
      <c r="B431" s="16" t="s">
        <v>56</v>
      </c>
      <c r="C431" s="17">
        <v>30</v>
      </c>
      <c r="D431" s="18" t="s">
        <v>340</v>
      </c>
      <c r="E431" s="6">
        <v>7.1231481481481482E-4</v>
      </c>
      <c r="F431" s="19">
        <v>57.27</v>
      </c>
      <c r="G431" s="13"/>
    </row>
    <row r="432" spans="1:7" x14ac:dyDescent="0.25">
      <c r="A432" s="15">
        <v>5</v>
      </c>
      <c r="B432" s="16" t="s">
        <v>56</v>
      </c>
      <c r="C432" s="17">
        <v>30</v>
      </c>
      <c r="D432" s="18" t="s">
        <v>340</v>
      </c>
      <c r="E432" s="6">
        <v>7.2421296296296296E-4</v>
      </c>
      <c r="F432" s="19">
        <v>56.33</v>
      </c>
      <c r="G432" s="13"/>
    </row>
    <row r="433" spans="1:7" x14ac:dyDescent="0.25">
      <c r="A433" s="15">
        <v>5</v>
      </c>
      <c r="B433" s="16" t="s">
        <v>56</v>
      </c>
      <c r="C433" s="17">
        <v>30</v>
      </c>
      <c r="D433" s="18" t="s">
        <v>340</v>
      </c>
      <c r="E433" s="6">
        <v>7.1469907407407409E-4</v>
      </c>
      <c r="F433" s="19">
        <v>57.08</v>
      </c>
      <c r="G433" s="13"/>
    </row>
    <row r="434" spans="1:7" x14ac:dyDescent="0.25">
      <c r="A434" s="15">
        <v>5</v>
      </c>
      <c r="B434" s="16" t="s">
        <v>56</v>
      </c>
      <c r="C434" s="17">
        <v>30</v>
      </c>
      <c r="D434" s="18" t="s">
        <v>340</v>
      </c>
      <c r="E434" s="6">
        <v>7.1332175925925936E-4</v>
      </c>
      <c r="F434" s="19">
        <v>57.19</v>
      </c>
      <c r="G434" s="13"/>
    </row>
    <row r="435" spans="1:7" x14ac:dyDescent="0.25">
      <c r="A435" s="15">
        <v>5</v>
      </c>
      <c r="B435" s="16" t="s">
        <v>56</v>
      </c>
      <c r="C435" s="17">
        <v>30</v>
      </c>
      <c r="D435" s="18" t="s">
        <v>340</v>
      </c>
      <c r="E435" s="6">
        <v>7.2423611111111115E-4</v>
      </c>
      <c r="F435" s="19">
        <v>56.32</v>
      </c>
      <c r="G435" s="13"/>
    </row>
    <row r="436" spans="1:7" x14ac:dyDescent="0.25">
      <c r="A436" s="15">
        <v>5</v>
      </c>
      <c r="B436" s="16" t="s">
        <v>56</v>
      </c>
      <c r="C436" s="17">
        <v>30</v>
      </c>
      <c r="D436" s="18" t="s">
        <v>340</v>
      </c>
      <c r="E436" s="6">
        <v>7.1482638888888887E-4</v>
      </c>
      <c r="F436" s="19">
        <v>57.07</v>
      </c>
      <c r="G436" s="13"/>
    </row>
    <row r="437" spans="1:7" x14ac:dyDescent="0.25">
      <c r="A437" s="15">
        <v>5</v>
      </c>
      <c r="B437" s="16" t="s">
        <v>56</v>
      </c>
      <c r="C437" s="17">
        <v>30</v>
      </c>
      <c r="D437" s="18" t="s">
        <v>340</v>
      </c>
      <c r="E437" s="6">
        <v>7.1839120370370373E-4</v>
      </c>
      <c r="F437" s="19">
        <v>56.78</v>
      </c>
      <c r="G437" s="13"/>
    </row>
    <row r="438" spans="1:7" x14ac:dyDescent="0.25">
      <c r="A438" s="15">
        <v>5</v>
      </c>
      <c r="B438" s="16" t="s">
        <v>56</v>
      </c>
      <c r="C438" s="17">
        <v>30</v>
      </c>
      <c r="D438" s="18" t="s">
        <v>340</v>
      </c>
      <c r="E438" s="6">
        <v>7.1837962962962958E-4</v>
      </c>
      <c r="F438" s="19">
        <v>56.78</v>
      </c>
      <c r="G438" s="13"/>
    </row>
    <row r="439" spans="1:7" x14ac:dyDescent="0.25">
      <c r="A439" s="15">
        <v>5</v>
      </c>
      <c r="B439" s="16" t="s">
        <v>56</v>
      </c>
      <c r="C439" s="17">
        <v>30</v>
      </c>
      <c r="D439" s="18" t="s">
        <v>340</v>
      </c>
      <c r="E439" s="6">
        <v>7.1945601851851847E-4</v>
      </c>
      <c r="F439" s="19">
        <v>56.7</v>
      </c>
      <c r="G439" s="13"/>
    </row>
    <row r="440" spans="1:7" x14ac:dyDescent="0.25">
      <c r="A440" s="15">
        <v>5</v>
      </c>
      <c r="B440" s="16" t="s">
        <v>56</v>
      </c>
      <c r="C440" s="17">
        <v>30</v>
      </c>
      <c r="D440" s="18" t="s">
        <v>340</v>
      </c>
      <c r="E440" s="6">
        <v>7.1581018518518521E-4</v>
      </c>
      <c r="F440" s="19">
        <v>56.99</v>
      </c>
      <c r="G440" s="13"/>
    </row>
    <row r="441" spans="1:7" x14ac:dyDescent="0.25">
      <c r="A441" s="15">
        <v>5</v>
      </c>
      <c r="B441" s="16" t="s">
        <v>53</v>
      </c>
      <c r="C441" s="17">
        <v>30</v>
      </c>
      <c r="D441" s="18" t="s">
        <v>591</v>
      </c>
      <c r="E441" s="6">
        <v>7.6679398148148147E-4</v>
      </c>
      <c r="F441" s="19">
        <v>53.2</v>
      </c>
      <c r="G441" s="13"/>
    </row>
    <row r="442" spans="1:7" x14ac:dyDescent="0.25">
      <c r="A442" s="15">
        <v>5</v>
      </c>
      <c r="B442" s="16" t="s">
        <v>53</v>
      </c>
      <c r="C442" s="17">
        <v>30</v>
      </c>
      <c r="D442" s="18" t="s">
        <v>591</v>
      </c>
      <c r="E442" s="6">
        <v>7.6459490740740741E-4</v>
      </c>
      <c r="F442" s="19">
        <v>53.35</v>
      </c>
      <c r="G442" s="13"/>
    </row>
    <row r="443" spans="1:7" x14ac:dyDescent="0.25">
      <c r="A443" s="15">
        <v>5</v>
      </c>
      <c r="B443" s="16" t="s">
        <v>53</v>
      </c>
      <c r="C443" s="17">
        <v>30</v>
      </c>
      <c r="D443" s="18" t="s">
        <v>591</v>
      </c>
      <c r="E443" s="6">
        <v>7.3879629629629631E-4</v>
      </c>
      <c r="F443" s="19">
        <v>55.21</v>
      </c>
      <c r="G443" s="13"/>
    </row>
    <row r="444" spans="1:7" x14ac:dyDescent="0.25">
      <c r="A444" s="15">
        <v>5</v>
      </c>
      <c r="B444" s="16" t="s">
        <v>53</v>
      </c>
      <c r="C444" s="17">
        <v>30</v>
      </c>
      <c r="D444" s="18" t="s">
        <v>591</v>
      </c>
      <c r="E444" s="6">
        <v>7.5200231481481483E-4</v>
      </c>
      <c r="F444" s="19">
        <v>54.24</v>
      </c>
      <c r="G444" s="13"/>
    </row>
    <row r="445" spans="1:7" x14ac:dyDescent="0.25">
      <c r="A445" s="15">
        <v>5</v>
      </c>
      <c r="B445" s="16" t="s">
        <v>53</v>
      </c>
      <c r="C445" s="17">
        <v>30</v>
      </c>
      <c r="D445" s="18" t="s">
        <v>591</v>
      </c>
      <c r="E445" s="6">
        <v>9.2978009259259272E-4</v>
      </c>
      <c r="F445" s="19">
        <v>43.87</v>
      </c>
      <c r="G445" s="13"/>
    </row>
    <row r="446" spans="1:7" x14ac:dyDescent="0.25">
      <c r="A446" s="15">
        <v>5</v>
      </c>
      <c r="B446" s="16" t="s">
        <v>53</v>
      </c>
      <c r="C446" s="17">
        <v>30</v>
      </c>
      <c r="D446" s="18" t="s">
        <v>591</v>
      </c>
      <c r="E446" s="6">
        <v>7.229629629629629E-4</v>
      </c>
      <c r="F446" s="19">
        <v>56.42</v>
      </c>
      <c r="G446" s="13"/>
    </row>
    <row r="447" spans="1:7" x14ac:dyDescent="0.25">
      <c r="A447" s="15">
        <v>5</v>
      </c>
      <c r="B447" s="16" t="s">
        <v>53</v>
      </c>
      <c r="C447" s="17">
        <v>30</v>
      </c>
      <c r="D447" s="18" t="s">
        <v>591</v>
      </c>
      <c r="E447" s="6">
        <v>7.2490740740740751E-4</v>
      </c>
      <c r="F447" s="19">
        <v>56.27</v>
      </c>
      <c r="G447" s="13"/>
    </row>
    <row r="448" spans="1:7" x14ac:dyDescent="0.25">
      <c r="A448" s="15">
        <v>5</v>
      </c>
      <c r="B448" s="16" t="s">
        <v>53</v>
      </c>
      <c r="C448" s="17">
        <v>30</v>
      </c>
      <c r="D448" s="18" t="s">
        <v>591</v>
      </c>
      <c r="E448" s="6">
        <v>7.0916666666666665E-4</v>
      </c>
      <c r="F448" s="19">
        <v>57.52</v>
      </c>
      <c r="G448" s="13"/>
    </row>
    <row r="449" spans="1:7" x14ac:dyDescent="0.25">
      <c r="A449" s="15">
        <v>5</v>
      </c>
      <c r="B449" s="16" t="s">
        <v>53</v>
      </c>
      <c r="C449" s="17">
        <v>30</v>
      </c>
      <c r="D449" s="18" t="s">
        <v>591</v>
      </c>
      <c r="E449" s="6">
        <v>7.155439814814815E-4</v>
      </c>
      <c r="F449" s="19">
        <v>57.01</v>
      </c>
      <c r="G449" s="13"/>
    </row>
    <row r="450" spans="1:7" x14ac:dyDescent="0.25">
      <c r="A450" s="15">
        <v>5</v>
      </c>
      <c r="B450" s="16" t="s">
        <v>53</v>
      </c>
      <c r="C450" s="17">
        <v>30</v>
      </c>
      <c r="D450" s="18" t="s">
        <v>591</v>
      </c>
      <c r="E450" s="6">
        <v>7.1835648148148138E-4</v>
      </c>
      <c r="F450" s="19">
        <v>56.78</v>
      </c>
      <c r="G450" s="13"/>
    </row>
    <row r="451" spans="1:7" x14ac:dyDescent="0.25">
      <c r="A451" s="15">
        <v>5</v>
      </c>
      <c r="B451" s="16" t="s">
        <v>53</v>
      </c>
      <c r="C451" s="17">
        <v>30</v>
      </c>
      <c r="D451" s="18" t="s">
        <v>591</v>
      </c>
      <c r="E451" s="6">
        <v>7.1752314814814812E-4</v>
      </c>
      <c r="F451" s="19">
        <v>56.85</v>
      </c>
      <c r="G451" s="13"/>
    </row>
    <row r="452" spans="1:7" x14ac:dyDescent="0.25">
      <c r="A452" s="15">
        <v>5</v>
      </c>
      <c r="B452" s="16" t="s">
        <v>53</v>
      </c>
      <c r="C452" s="17">
        <v>30</v>
      </c>
      <c r="D452" s="18" t="s">
        <v>591</v>
      </c>
      <c r="E452" s="6">
        <v>7.2115740740740734E-4</v>
      </c>
      <c r="F452" s="19">
        <v>56.56</v>
      </c>
      <c r="G452" s="13"/>
    </row>
    <row r="453" spans="1:7" x14ac:dyDescent="0.25">
      <c r="A453" s="15">
        <v>5</v>
      </c>
      <c r="B453" s="16" t="s">
        <v>53</v>
      </c>
      <c r="C453" s="17">
        <v>30</v>
      </c>
      <c r="D453" s="18" t="s">
        <v>591</v>
      </c>
      <c r="E453" s="6">
        <v>7.2709490740740753E-4</v>
      </c>
      <c r="F453" s="19">
        <v>56.1</v>
      </c>
      <c r="G453" s="13"/>
    </row>
    <row r="454" spans="1:7" x14ac:dyDescent="0.25">
      <c r="A454" s="15">
        <v>5</v>
      </c>
      <c r="B454" s="16" t="s">
        <v>53</v>
      </c>
      <c r="C454" s="17">
        <v>30</v>
      </c>
      <c r="D454" s="18" t="s">
        <v>591</v>
      </c>
      <c r="E454" s="6">
        <v>7.1706018518518516E-4</v>
      </c>
      <c r="F454" s="19">
        <v>56.89</v>
      </c>
      <c r="G454" s="13"/>
    </row>
    <row r="455" spans="1:7" x14ac:dyDescent="0.25">
      <c r="A455" s="15">
        <v>5</v>
      </c>
      <c r="B455" s="16" t="s">
        <v>53</v>
      </c>
      <c r="C455" s="17">
        <v>30</v>
      </c>
      <c r="D455" s="18" t="s">
        <v>591</v>
      </c>
      <c r="E455" s="6">
        <v>7.1719907407407409E-4</v>
      </c>
      <c r="F455" s="19">
        <v>56.88</v>
      </c>
      <c r="G455" s="13"/>
    </row>
    <row r="456" spans="1:7" x14ac:dyDescent="0.25">
      <c r="A456" s="15">
        <v>5</v>
      </c>
      <c r="B456" s="16" t="s">
        <v>53</v>
      </c>
      <c r="C456" s="17">
        <v>30</v>
      </c>
      <c r="D456" s="18" t="s">
        <v>591</v>
      </c>
      <c r="E456" s="6">
        <v>7.267708333333335E-4</v>
      </c>
      <c r="F456" s="19">
        <v>56.13</v>
      </c>
      <c r="G456" s="13"/>
    </row>
    <row r="457" spans="1:7" x14ac:dyDescent="0.25">
      <c r="A457" s="15">
        <v>5</v>
      </c>
      <c r="B457" s="16" t="s">
        <v>53</v>
      </c>
      <c r="C457" s="17">
        <v>30</v>
      </c>
      <c r="D457" s="18" t="s">
        <v>591</v>
      </c>
      <c r="E457" s="6">
        <v>7.2542824074074079E-4</v>
      </c>
      <c r="F457" s="19">
        <v>56.23</v>
      </c>
      <c r="G457" s="13"/>
    </row>
    <row r="458" spans="1:7" x14ac:dyDescent="0.25">
      <c r="A458" s="15">
        <v>5</v>
      </c>
      <c r="B458" s="16" t="s">
        <v>53</v>
      </c>
      <c r="C458" s="17">
        <v>30</v>
      </c>
      <c r="D458" s="18" t="s">
        <v>591</v>
      </c>
      <c r="E458" s="6">
        <v>7.0827546296296296E-4</v>
      </c>
      <c r="F458" s="19">
        <v>57.59</v>
      </c>
      <c r="G458" s="13"/>
    </row>
    <row r="459" spans="1:7" x14ac:dyDescent="0.25">
      <c r="A459" s="15">
        <v>5</v>
      </c>
      <c r="B459" s="16" t="s">
        <v>53</v>
      </c>
      <c r="C459" s="17">
        <v>30</v>
      </c>
      <c r="D459" s="18" t="s">
        <v>591</v>
      </c>
      <c r="E459" s="6">
        <v>7.0664351851851867E-4</v>
      </c>
      <c r="F459" s="19">
        <v>57.73</v>
      </c>
      <c r="G459" s="13"/>
    </row>
    <row r="460" spans="1:7" x14ac:dyDescent="0.25">
      <c r="A460" s="15">
        <v>5</v>
      </c>
      <c r="B460" s="16" t="s">
        <v>53</v>
      </c>
      <c r="C460" s="17">
        <v>30</v>
      </c>
      <c r="D460" s="18" t="s">
        <v>591</v>
      </c>
      <c r="E460" s="6">
        <v>7.0710648148148141E-4</v>
      </c>
      <c r="F460" s="19">
        <v>57.69</v>
      </c>
      <c r="G460" s="13"/>
    </row>
    <row r="461" spans="1:7" x14ac:dyDescent="0.25">
      <c r="A461" s="15">
        <v>5</v>
      </c>
      <c r="B461" s="16" t="s">
        <v>53</v>
      </c>
      <c r="C461" s="17">
        <v>30</v>
      </c>
      <c r="D461" s="18" t="s">
        <v>591</v>
      </c>
      <c r="E461" s="6">
        <v>7.069675925925927E-4</v>
      </c>
      <c r="F461" s="19">
        <v>57.7</v>
      </c>
      <c r="G461" s="13"/>
    </row>
    <row r="462" spans="1:7" x14ac:dyDescent="0.25">
      <c r="A462" s="15">
        <v>5</v>
      </c>
      <c r="B462" s="16" t="s">
        <v>53</v>
      </c>
      <c r="C462" s="17">
        <v>30</v>
      </c>
      <c r="D462" s="18" t="s">
        <v>591</v>
      </c>
      <c r="E462" s="6">
        <v>7.0971064814814811E-4</v>
      </c>
      <c r="F462" s="19">
        <v>57.48</v>
      </c>
      <c r="G462" s="13"/>
    </row>
    <row r="463" spans="1:7" x14ac:dyDescent="0.25">
      <c r="A463" s="15">
        <v>5</v>
      </c>
      <c r="B463" s="16" t="s">
        <v>53</v>
      </c>
      <c r="C463" s="17">
        <v>30</v>
      </c>
      <c r="D463" s="18" t="s">
        <v>591</v>
      </c>
      <c r="E463" s="6">
        <v>7.1097222222222221E-4</v>
      </c>
      <c r="F463" s="19">
        <v>57.37</v>
      </c>
      <c r="G463" s="13"/>
    </row>
    <row r="464" spans="1:7" x14ac:dyDescent="0.25">
      <c r="A464" s="15">
        <v>5</v>
      </c>
      <c r="B464" s="16" t="s">
        <v>53</v>
      </c>
      <c r="C464" s="17">
        <v>30</v>
      </c>
      <c r="D464" s="18" t="s">
        <v>591</v>
      </c>
      <c r="E464" s="6">
        <v>7.1340277777777775E-4</v>
      </c>
      <c r="F464" s="19">
        <v>57.18</v>
      </c>
      <c r="G464" s="13"/>
    </row>
    <row r="465" spans="1:7" x14ac:dyDescent="0.25">
      <c r="A465" s="15">
        <v>5</v>
      </c>
      <c r="B465" s="16" t="s">
        <v>53</v>
      </c>
      <c r="C465" s="17">
        <v>30</v>
      </c>
      <c r="D465" s="18" t="s">
        <v>591</v>
      </c>
      <c r="E465" s="6">
        <v>7.1278935185185193E-4</v>
      </c>
      <c r="F465" s="19">
        <v>57.23</v>
      </c>
      <c r="G465" s="13"/>
    </row>
    <row r="466" spans="1:7" x14ac:dyDescent="0.25">
      <c r="A466" s="15">
        <v>5</v>
      </c>
      <c r="B466" s="16" t="s">
        <v>53</v>
      </c>
      <c r="C466" s="17">
        <v>30</v>
      </c>
      <c r="D466" s="18" t="s">
        <v>591</v>
      </c>
      <c r="E466" s="6">
        <v>7.1562500000000001E-4</v>
      </c>
      <c r="F466" s="19">
        <v>57</v>
      </c>
      <c r="G466" s="13"/>
    </row>
    <row r="467" spans="1:7" x14ac:dyDescent="0.25">
      <c r="A467" s="15">
        <v>5</v>
      </c>
      <c r="B467" s="16" t="s">
        <v>53</v>
      </c>
      <c r="C467" s="17">
        <v>30</v>
      </c>
      <c r="D467" s="18" t="s">
        <v>591</v>
      </c>
      <c r="E467" s="6">
        <v>7.1476851851851866E-4</v>
      </c>
      <c r="F467" s="19">
        <v>57.07</v>
      </c>
      <c r="G467" s="13"/>
    </row>
    <row r="468" spans="1:7" x14ac:dyDescent="0.25">
      <c r="A468" s="15">
        <v>5</v>
      </c>
      <c r="B468" s="16" t="s">
        <v>53</v>
      </c>
      <c r="C468" s="17">
        <v>30</v>
      </c>
      <c r="D468" s="18" t="s">
        <v>591</v>
      </c>
      <c r="E468" s="6">
        <v>7.1741898148148153E-4</v>
      </c>
      <c r="F468" s="19">
        <v>56.86</v>
      </c>
      <c r="G468" s="13"/>
    </row>
    <row r="469" spans="1:7" x14ac:dyDescent="0.25">
      <c r="A469" s="15">
        <v>5</v>
      </c>
      <c r="B469" s="16" t="s">
        <v>53</v>
      </c>
      <c r="C469" s="17">
        <v>30</v>
      </c>
      <c r="D469" s="18" t="s">
        <v>591</v>
      </c>
      <c r="E469" s="6">
        <v>7.1598379629629627E-4</v>
      </c>
      <c r="F469" s="19">
        <v>56.97</v>
      </c>
      <c r="G469" s="13"/>
    </row>
    <row r="470" spans="1:7" x14ac:dyDescent="0.25">
      <c r="A470" s="15">
        <v>5</v>
      </c>
      <c r="B470" s="16" t="s">
        <v>53</v>
      </c>
      <c r="C470" s="17">
        <v>30</v>
      </c>
      <c r="D470" s="18" t="s">
        <v>591</v>
      </c>
      <c r="E470" s="6">
        <v>7.1567129629629628E-4</v>
      </c>
      <c r="F470" s="19">
        <v>57</v>
      </c>
      <c r="G470" s="13"/>
    </row>
    <row r="471" spans="1:7" x14ac:dyDescent="0.25">
      <c r="A471" s="15">
        <v>5</v>
      </c>
      <c r="B471" s="16" t="s">
        <v>57</v>
      </c>
      <c r="C471" s="17">
        <v>30</v>
      </c>
      <c r="D471" s="18" t="s">
        <v>665</v>
      </c>
      <c r="E471" s="6">
        <v>7.5516203703703693E-4</v>
      </c>
      <c r="F471" s="19">
        <v>54.02</v>
      </c>
      <c r="G471" s="13"/>
    </row>
    <row r="472" spans="1:7" x14ac:dyDescent="0.25">
      <c r="A472" s="15">
        <v>5</v>
      </c>
      <c r="B472" s="16" t="s">
        <v>57</v>
      </c>
      <c r="C472" s="17">
        <v>30</v>
      </c>
      <c r="D472" s="18" t="s">
        <v>665</v>
      </c>
      <c r="E472" s="6">
        <v>9.071064814814815E-4</v>
      </c>
      <c r="F472" s="19">
        <v>44.97</v>
      </c>
      <c r="G472" s="13"/>
    </row>
    <row r="473" spans="1:7" x14ac:dyDescent="0.25">
      <c r="A473" s="15">
        <v>5</v>
      </c>
      <c r="B473" s="16" t="s">
        <v>57</v>
      </c>
      <c r="C473" s="17">
        <v>30</v>
      </c>
      <c r="D473" s="18" t="s">
        <v>665</v>
      </c>
      <c r="E473" s="6">
        <v>7.2295138888888886E-4</v>
      </c>
      <c r="F473" s="19">
        <v>56.42</v>
      </c>
      <c r="G473" s="13"/>
    </row>
    <row r="474" spans="1:7" x14ac:dyDescent="0.25">
      <c r="A474" s="15">
        <v>5</v>
      </c>
      <c r="B474" s="16" t="s">
        <v>57</v>
      </c>
      <c r="C474" s="17">
        <v>30</v>
      </c>
      <c r="D474" s="18" t="s">
        <v>665</v>
      </c>
      <c r="E474" s="6">
        <v>7.2130787037037042E-4</v>
      </c>
      <c r="F474" s="19">
        <v>56.55</v>
      </c>
      <c r="G474" s="13"/>
    </row>
    <row r="475" spans="1:7" x14ac:dyDescent="0.25">
      <c r="A475" s="15">
        <v>5</v>
      </c>
      <c r="B475" s="16" t="s">
        <v>57</v>
      </c>
      <c r="C475" s="17">
        <v>30</v>
      </c>
      <c r="D475" s="18" t="s">
        <v>665</v>
      </c>
      <c r="E475" s="6">
        <v>7.1799768518518512E-4</v>
      </c>
      <c r="F475" s="19">
        <v>56.81</v>
      </c>
      <c r="G475" s="13"/>
    </row>
    <row r="476" spans="1:7" x14ac:dyDescent="0.25">
      <c r="A476" s="15">
        <v>5</v>
      </c>
      <c r="B476" s="16" t="s">
        <v>57</v>
      </c>
      <c r="C476" s="17">
        <v>30</v>
      </c>
      <c r="D476" s="18" t="s">
        <v>665</v>
      </c>
      <c r="E476" s="6">
        <v>7.3111111111111109E-4</v>
      </c>
      <c r="F476" s="19">
        <v>55.79</v>
      </c>
      <c r="G476" s="13"/>
    </row>
    <row r="477" spans="1:7" x14ac:dyDescent="0.25">
      <c r="A477" s="15">
        <v>5</v>
      </c>
      <c r="B477" s="16" t="s">
        <v>57</v>
      </c>
      <c r="C477" s="17">
        <v>30</v>
      </c>
      <c r="D477" s="18" t="s">
        <v>665</v>
      </c>
      <c r="E477" s="6">
        <v>7.157523148148149E-4</v>
      </c>
      <c r="F477" s="19">
        <v>56.99</v>
      </c>
      <c r="G477" s="13"/>
    </row>
    <row r="478" spans="1:7" x14ac:dyDescent="0.25">
      <c r="A478" s="15">
        <v>5</v>
      </c>
      <c r="B478" s="16" t="s">
        <v>57</v>
      </c>
      <c r="C478" s="17">
        <v>30</v>
      </c>
      <c r="D478" s="18" t="s">
        <v>665</v>
      </c>
      <c r="E478" s="6">
        <v>7.1332175925925936E-4</v>
      </c>
      <c r="F478" s="19">
        <v>57.19</v>
      </c>
      <c r="G478" s="13"/>
    </row>
    <row r="479" spans="1:7" x14ac:dyDescent="0.25">
      <c r="A479" s="15">
        <v>5</v>
      </c>
      <c r="B479" s="16" t="s">
        <v>57</v>
      </c>
      <c r="C479" s="17">
        <v>30</v>
      </c>
      <c r="D479" s="18" t="s">
        <v>665</v>
      </c>
      <c r="E479" s="6">
        <v>7.2149305555555552E-4</v>
      </c>
      <c r="F479" s="19">
        <v>56.54</v>
      </c>
      <c r="G479" s="13"/>
    </row>
    <row r="480" spans="1:7" x14ac:dyDescent="0.25">
      <c r="A480" s="15">
        <v>5</v>
      </c>
      <c r="B480" s="16" t="s">
        <v>57</v>
      </c>
      <c r="C480" s="17">
        <v>30</v>
      </c>
      <c r="D480" s="18" t="s">
        <v>665</v>
      </c>
      <c r="E480" s="6">
        <v>7.253819444444444E-4</v>
      </c>
      <c r="F480" s="19">
        <v>56.23</v>
      </c>
      <c r="G480" s="13"/>
    </row>
    <row r="481" spans="1:7" x14ac:dyDescent="0.25">
      <c r="A481" s="15">
        <v>5</v>
      </c>
      <c r="B481" s="16" t="s">
        <v>57</v>
      </c>
      <c r="C481" s="17">
        <v>30</v>
      </c>
      <c r="D481" s="18" t="s">
        <v>665</v>
      </c>
      <c r="E481" s="6">
        <v>7.3262731481481486E-4</v>
      </c>
      <c r="F481" s="19">
        <v>55.68</v>
      </c>
      <c r="G481" s="13"/>
    </row>
    <row r="482" spans="1:7" x14ac:dyDescent="0.25">
      <c r="A482" s="15">
        <v>5</v>
      </c>
      <c r="B482" s="16" t="s">
        <v>57</v>
      </c>
      <c r="C482" s="17">
        <v>30</v>
      </c>
      <c r="D482" s="18" t="s">
        <v>665</v>
      </c>
      <c r="E482" s="6">
        <v>7.1571759259259256E-4</v>
      </c>
      <c r="F482" s="19">
        <v>56.99</v>
      </c>
      <c r="G482" s="13"/>
    </row>
    <row r="483" spans="1:7" x14ac:dyDescent="0.25">
      <c r="A483" s="15">
        <v>5</v>
      </c>
      <c r="B483" s="16" t="s">
        <v>57</v>
      </c>
      <c r="C483" s="17">
        <v>30</v>
      </c>
      <c r="D483" s="18" t="s">
        <v>665</v>
      </c>
      <c r="E483" s="6">
        <v>7.1403935185185199E-4</v>
      </c>
      <c r="F483" s="19">
        <v>57.13</v>
      </c>
      <c r="G483" s="13"/>
    </row>
    <row r="484" spans="1:7" x14ac:dyDescent="0.25">
      <c r="A484" s="15">
        <v>5</v>
      </c>
      <c r="B484" s="16" t="s">
        <v>57</v>
      </c>
      <c r="C484" s="17">
        <v>30</v>
      </c>
      <c r="D484" s="18" t="s">
        <v>665</v>
      </c>
      <c r="E484" s="6">
        <v>7.1193287037037048E-4</v>
      </c>
      <c r="F484" s="19">
        <v>57.3</v>
      </c>
      <c r="G484" s="13"/>
    </row>
    <row r="485" spans="1:7" x14ac:dyDescent="0.25">
      <c r="A485" s="15">
        <v>5</v>
      </c>
      <c r="B485" s="16" t="s">
        <v>57</v>
      </c>
      <c r="C485" s="17">
        <v>30</v>
      </c>
      <c r="D485" s="18" t="s">
        <v>665</v>
      </c>
      <c r="E485" s="6">
        <v>7.1673611111111113E-4</v>
      </c>
      <c r="F485" s="19">
        <v>56.91</v>
      </c>
      <c r="G485" s="13"/>
    </row>
    <row r="486" spans="1:7" x14ac:dyDescent="0.25">
      <c r="A486" s="15">
        <v>5</v>
      </c>
      <c r="B486" s="16" t="s">
        <v>57</v>
      </c>
      <c r="C486" s="17">
        <v>30</v>
      </c>
      <c r="D486" s="18" t="s">
        <v>665</v>
      </c>
      <c r="E486" s="6">
        <v>7.1726851851851845E-4</v>
      </c>
      <c r="F486" s="19">
        <v>56.87</v>
      </c>
      <c r="G486" s="13"/>
    </row>
    <row r="487" spans="1:7" x14ac:dyDescent="0.25">
      <c r="A487" s="15">
        <v>5</v>
      </c>
      <c r="B487" s="16" t="s">
        <v>57</v>
      </c>
      <c r="C487" s="17">
        <v>30</v>
      </c>
      <c r="D487" s="18" t="s">
        <v>665</v>
      </c>
      <c r="E487" s="6">
        <v>7.2008101851851844E-4</v>
      </c>
      <c r="F487" s="19">
        <v>56.65</v>
      </c>
      <c r="G487" s="13"/>
    </row>
    <row r="488" spans="1:7" x14ac:dyDescent="0.25">
      <c r="A488" s="15">
        <v>5</v>
      </c>
      <c r="B488" s="16" t="s">
        <v>57</v>
      </c>
      <c r="C488" s="17">
        <v>30</v>
      </c>
      <c r="D488" s="18" t="s">
        <v>665</v>
      </c>
      <c r="E488" s="6">
        <v>7.2060185185185194E-4</v>
      </c>
      <c r="F488" s="19">
        <v>56.61</v>
      </c>
      <c r="G488" s="13"/>
    </row>
    <row r="489" spans="1:7" x14ac:dyDescent="0.25">
      <c r="A489" s="15">
        <v>5</v>
      </c>
      <c r="B489" s="16" t="s">
        <v>57</v>
      </c>
      <c r="C489" s="17">
        <v>30</v>
      </c>
      <c r="D489" s="18" t="s">
        <v>665</v>
      </c>
      <c r="E489" s="6">
        <v>7.2186342592592582E-4</v>
      </c>
      <c r="F489" s="19">
        <v>56.51</v>
      </c>
      <c r="G489" s="13"/>
    </row>
    <row r="490" spans="1:7" x14ac:dyDescent="0.25">
      <c r="A490" s="15">
        <v>5</v>
      </c>
      <c r="B490" s="16" t="s">
        <v>57</v>
      </c>
      <c r="C490" s="17">
        <v>30</v>
      </c>
      <c r="D490" s="18" t="s">
        <v>665</v>
      </c>
      <c r="E490" s="6">
        <v>7.2674768518518531E-4</v>
      </c>
      <c r="F490" s="19">
        <v>56.13</v>
      </c>
      <c r="G490" s="13"/>
    </row>
    <row r="491" spans="1:7" x14ac:dyDescent="0.25">
      <c r="A491" s="15">
        <v>5</v>
      </c>
      <c r="B491" s="16" t="s">
        <v>57</v>
      </c>
      <c r="C491" s="17">
        <v>30</v>
      </c>
      <c r="D491" s="18" t="s">
        <v>665</v>
      </c>
      <c r="E491" s="6">
        <v>7.2553240740740738E-4</v>
      </c>
      <c r="F491" s="19">
        <v>56.22</v>
      </c>
      <c r="G491" s="13"/>
    </row>
    <row r="492" spans="1:7" x14ac:dyDescent="0.25">
      <c r="A492" s="15">
        <v>5</v>
      </c>
      <c r="B492" s="16" t="s">
        <v>57</v>
      </c>
      <c r="C492" s="17">
        <v>30</v>
      </c>
      <c r="D492" s="18" t="s">
        <v>665</v>
      </c>
      <c r="E492" s="6">
        <v>7.2255787037037037E-4</v>
      </c>
      <c r="F492" s="19">
        <v>56.45</v>
      </c>
      <c r="G492" s="13"/>
    </row>
    <row r="493" spans="1:7" x14ac:dyDescent="0.25">
      <c r="A493" s="15">
        <v>5</v>
      </c>
      <c r="B493" s="16" t="s">
        <v>57</v>
      </c>
      <c r="C493" s="17">
        <v>30</v>
      </c>
      <c r="D493" s="18" t="s">
        <v>665</v>
      </c>
      <c r="E493" s="6">
        <v>7.2252314814814824E-4</v>
      </c>
      <c r="F493" s="19">
        <v>56.46</v>
      </c>
      <c r="G493" s="13"/>
    </row>
    <row r="494" spans="1:7" x14ac:dyDescent="0.25">
      <c r="A494" s="15">
        <v>5</v>
      </c>
      <c r="B494" s="16" t="s">
        <v>57</v>
      </c>
      <c r="C494" s="17">
        <v>30</v>
      </c>
      <c r="D494" s="18" t="s">
        <v>665</v>
      </c>
      <c r="E494" s="6">
        <v>7.1795138888888874E-4</v>
      </c>
      <c r="F494" s="19">
        <v>56.82</v>
      </c>
      <c r="G494" s="13"/>
    </row>
    <row r="495" spans="1:7" x14ac:dyDescent="0.25">
      <c r="A495" s="15">
        <v>5</v>
      </c>
      <c r="B495" s="16" t="s">
        <v>57</v>
      </c>
      <c r="C495" s="17">
        <v>30</v>
      </c>
      <c r="D495" s="18" t="s">
        <v>665</v>
      </c>
      <c r="E495" s="6">
        <v>7.2843750000000003E-4</v>
      </c>
      <c r="F495" s="19">
        <v>56</v>
      </c>
      <c r="G495" s="13"/>
    </row>
    <row r="496" spans="1:7" x14ac:dyDescent="0.25">
      <c r="A496" s="15">
        <v>5</v>
      </c>
      <c r="B496" s="16" t="s">
        <v>57</v>
      </c>
      <c r="C496" s="17">
        <v>30</v>
      </c>
      <c r="D496" s="18" t="s">
        <v>665</v>
      </c>
      <c r="E496" s="6">
        <v>7.287962962962964E-4</v>
      </c>
      <c r="F496" s="19">
        <v>55.97</v>
      </c>
      <c r="G496" s="13"/>
    </row>
    <row r="497" spans="1:7" x14ac:dyDescent="0.25">
      <c r="A497" s="15">
        <v>5</v>
      </c>
      <c r="B497" s="16" t="s">
        <v>57</v>
      </c>
      <c r="C497" s="17">
        <v>30</v>
      </c>
      <c r="D497" s="18" t="s">
        <v>665</v>
      </c>
      <c r="E497" s="6">
        <v>7.2635416666666671E-4</v>
      </c>
      <c r="F497" s="19">
        <v>56.16</v>
      </c>
      <c r="G497" s="13"/>
    </row>
    <row r="498" spans="1:7" x14ac:dyDescent="0.25">
      <c r="A498" s="15">
        <v>5</v>
      </c>
      <c r="B498" s="16" t="s">
        <v>57</v>
      </c>
      <c r="C498" s="17">
        <v>30</v>
      </c>
      <c r="D498" s="18" t="s">
        <v>665</v>
      </c>
      <c r="E498" s="6">
        <v>7.1715277777777782E-4</v>
      </c>
      <c r="F498" s="19">
        <v>56.88</v>
      </c>
      <c r="G498" s="13"/>
    </row>
    <row r="499" spans="1:7" x14ac:dyDescent="0.25">
      <c r="A499" s="15">
        <v>5</v>
      </c>
      <c r="B499" s="16" t="s">
        <v>57</v>
      </c>
      <c r="C499" s="17">
        <v>30</v>
      </c>
      <c r="D499" s="18" t="s">
        <v>665</v>
      </c>
      <c r="E499" s="6">
        <v>7.1599537037037031E-4</v>
      </c>
      <c r="F499" s="19">
        <v>56.97</v>
      </c>
      <c r="G499" s="13"/>
    </row>
    <row r="500" spans="1:7" x14ac:dyDescent="0.25">
      <c r="A500" s="15">
        <v>5</v>
      </c>
      <c r="B500" s="16" t="s">
        <v>57</v>
      </c>
      <c r="C500" s="17">
        <v>30</v>
      </c>
      <c r="D500" s="18" t="s">
        <v>665</v>
      </c>
      <c r="E500" s="6">
        <v>7.1605324074074073E-4</v>
      </c>
      <c r="F500" s="19">
        <v>56.97</v>
      </c>
      <c r="G500" s="13"/>
    </row>
    <row r="501" spans="1:7" x14ac:dyDescent="0.25">
      <c r="A501" s="15">
        <v>5</v>
      </c>
      <c r="B501" s="16" t="s">
        <v>71</v>
      </c>
      <c r="C501" s="17">
        <v>30</v>
      </c>
      <c r="D501" s="18" t="s">
        <v>301</v>
      </c>
      <c r="E501" s="6">
        <v>7.8089120370370367E-4</v>
      </c>
      <c r="F501" s="19">
        <v>52.24</v>
      </c>
      <c r="G501" s="13"/>
    </row>
    <row r="502" spans="1:7" x14ac:dyDescent="0.25">
      <c r="A502" s="15">
        <v>5</v>
      </c>
      <c r="B502" s="16" t="s">
        <v>71</v>
      </c>
      <c r="C502" s="17">
        <v>30</v>
      </c>
      <c r="D502" s="18" t="s">
        <v>301</v>
      </c>
      <c r="E502" s="6">
        <v>7.5207175925925929E-4</v>
      </c>
      <c r="F502" s="19">
        <v>54.24</v>
      </c>
      <c r="G502" s="13"/>
    </row>
    <row r="503" spans="1:7" x14ac:dyDescent="0.25">
      <c r="A503" s="15">
        <v>5</v>
      </c>
      <c r="B503" s="16" t="s">
        <v>71</v>
      </c>
      <c r="C503" s="17">
        <v>30</v>
      </c>
      <c r="D503" s="18" t="s">
        <v>301</v>
      </c>
      <c r="E503" s="6">
        <v>7.3314814814814814E-4</v>
      </c>
      <c r="F503" s="19">
        <v>55.64</v>
      </c>
      <c r="G503" s="13"/>
    </row>
    <row r="504" spans="1:7" x14ac:dyDescent="0.25">
      <c r="A504" s="15">
        <v>5</v>
      </c>
      <c r="B504" s="16" t="s">
        <v>71</v>
      </c>
      <c r="C504" s="17">
        <v>30</v>
      </c>
      <c r="D504" s="18" t="s">
        <v>301</v>
      </c>
      <c r="E504" s="6">
        <v>7.8528935185185179E-4</v>
      </c>
      <c r="F504" s="19">
        <v>51.94</v>
      </c>
      <c r="G504" s="13"/>
    </row>
    <row r="505" spans="1:7" x14ac:dyDescent="0.25">
      <c r="A505" s="15">
        <v>5</v>
      </c>
      <c r="B505" s="16" t="s">
        <v>71</v>
      </c>
      <c r="C505" s="17">
        <v>30</v>
      </c>
      <c r="D505" s="18" t="s">
        <v>301</v>
      </c>
      <c r="E505" s="6">
        <v>7.266435185185185E-4</v>
      </c>
      <c r="F505" s="19">
        <v>56.14</v>
      </c>
      <c r="G505" s="13"/>
    </row>
    <row r="506" spans="1:7" x14ac:dyDescent="0.25">
      <c r="A506" s="15">
        <v>5</v>
      </c>
      <c r="B506" s="16" t="s">
        <v>71</v>
      </c>
      <c r="C506" s="17">
        <v>30</v>
      </c>
      <c r="D506" s="18" t="s">
        <v>301</v>
      </c>
      <c r="E506" s="6">
        <v>7.2267361111111111E-4</v>
      </c>
      <c r="F506" s="19">
        <v>56.45</v>
      </c>
      <c r="G506" s="13"/>
    </row>
    <row r="507" spans="1:7" x14ac:dyDescent="0.25">
      <c r="A507" s="15">
        <v>5</v>
      </c>
      <c r="B507" s="16" t="s">
        <v>71</v>
      </c>
      <c r="C507" s="17">
        <v>30</v>
      </c>
      <c r="D507" s="18" t="s">
        <v>301</v>
      </c>
      <c r="E507" s="6">
        <v>7.3092592592592599E-4</v>
      </c>
      <c r="F507" s="19">
        <v>55.81</v>
      </c>
      <c r="G507" s="13"/>
    </row>
    <row r="508" spans="1:7" x14ac:dyDescent="0.25">
      <c r="A508" s="15">
        <v>5</v>
      </c>
      <c r="B508" s="16" t="s">
        <v>71</v>
      </c>
      <c r="C508" s="17">
        <v>30</v>
      </c>
      <c r="D508" s="18" t="s">
        <v>301</v>
      </c>
      <c r="E508" s="6">
        <v>7.1796296296296289E-4</v>
      </c>
      <c r="F508" s="19">
        <v>56.82</v>
      </c>
      <c r="G508" s="13"/>
    </row>
    <row r="509" spans="1:7" x14ac:dyDescent="0.25">
      <c r="A509" s="15">
        <v>5</v>
      </c>
      <c r="B509" s="16" t="s">
        <v>71</v>
      </c>
      <c r="C509" s="17">
        <v>30</v>
      </c>
      <c r="D509" s="18" t="s">
        <v>301</v>
      </c>
      <c r="E509" s="6">
        <v>7.2761574074074081E-4</v>
      </c>
      <c r="F509" s="19">
        <v>56.06</v>
      </c>
      <c r="G509" s="13"/>
    </row>
    <row r="510" spans="1:7" x14ac:dyDescent="0.25">
      <c r="A510" s="15">
        <v>5</v>
      </c>
      <c r="B510" s="16" t="s">
        <v>71</v>
      </c>
      <c r="C510" s="17">
        <v>30</v>
      </c>
      <c r="D510" s="18" t="s">
        <v>301</v>
      </c>
      <c r="E510" s="6">
        <v>7.2613425925925927E-4</v>
      </c>
      <c r="F510" s="19">
        <v>56.18</v>
      </c>
      <c r="G510" s="13"/>
    </row>
    <row r="511" spans="1:7" x14ac:dyDescent="0.25">
      <c r="A511" s="15">
        <v>5</v>
      </c>
      <c r="B511" s="16" t="s">
        <v>71</v>
      </c>
      <c r="C511" s="17">
        <v>30</v>
      </c>
      <c r="D511" s="18" t="s">
        <v>301</v>
      </c>
      <c r="E511" s="6">
        <v>7.3592592592592601E-4</v>
      </c>
      <c r="F511" s="19">
        <v>55.43</v>
      </c>
      <c r="G511" s="13"/>
    </row>
    <row r="512" spans="1:7" x14ac:dyDescent="0.25">
      <c r="A512" s="15">
        <v>5</v>
      </c>
      <c r="B512" s="16" t="s">
        <v>71</v>
      </c>
      <c r="C512" s="17">
        <v>30</v>
      </c>
      <c r="D512" s="18" t="s">
        <v>301</v>
      </c>
      <c r="E512" s="6">
        <v>7.1690972222222219E-4</v>
      </c>
      <c r="F512" s="19">
        <v>56.9</v>
      </c>
      <c r="G512" s="13"/>
    </row>
    <row r="513" spans="1:7" x14ac:dyDescent="0.25">
      <c r="A513" s="15">
        <v>5</v>
      </c>
      <c r="B513" s="16" t="s">
        <v>71</v>
      </c>
      <c r="C513" s="17">
        <v>30</v>
      </c>
      <c r="D513" s="18" t="s">
        <v>301</v>
      </c>
      <c r="E513" s="6">
        <v>7.2335648148148151E-4</v>
      </c>
      <c r="F513" s="19">
        <v>56.39</v>
      </c>
      <c r="G513" s="13"/>
    </row>
    <row r="514" spans="1:7" x14ac:dyDescent="0.25">
      <c r="A514" s="15">
        <v>5</v>
      </c>
      <c r="B514" s="16" t="s">
        <v>71</v>
      </c>
      <c r="C514" s="17">
        <v>30</v>
      </c>
      <c r="D514" s="18" t="s">
        <v>301</v>
      </c>
      <c r="E514" s="6">
        <v>7.1755787037037046E-4</v>
      </c>
      <c r="F514" s="19">
        <v>56.85</v>
      </c>
      <c r="G514" s="13"/>
    </row>
    <row r="515" spans="1:7" x14ac:dyDescent="0.25">
      <c r="A515" s="15">
        <v>5</v>
      </c>
      <c r="B515" s="16" t="s">
        <v>71</v>
      </c>
      <c r="C515" s="17">
        <v>30</v>
      </c>
      <c r="D515" s="18" t="s">
        <v>301</v>
      </c>
      <c r="E515" s="6">
        <v>7.2277777777777781E-4</v>
      </c>
      <c r="F515" s="19">
        <v>56.44</v>
      </c>
      <c r="G515" s="13"/>
    </row>
    <row r="516" spans="1:7" x14ac:dyDescent="0.25">
      <c r="A516" s="15">
        <v>5</v>
      </c>
      <c r="B516" s="16" t="s">
        <v>71</v>
      </c>
      <c r="C516" s="17">
        <v>30</v>
      </c>
      <c r="D516" s="18" t="s">
        <v>301</v>
      </c>
      <c r="E516" s="6">
        <v>7.311921296296297E-4</v>
      </c>
      <c r="F516" s="19">
        <v>55.79</v>
      </c>
      <c r="G516" s="13"/>
    </row>
    <row r="517" spans="1:7" x14ac:dyDescent="0.25">
      <c r="A517" s="15">
        <v>5</v>
      </c>
      <c r="B517" s="16" t="s">
        <v>71</v>
      </c>
      <c r="C517" s="17">
        <v>30</v>
      </c>
      <c r="D517" s="18" t="s">
        <v>301</v>
      </c>
      <c r="E517" s="6">
        <v>7.2504629629629622E-4</v>
      </c>
      <c r="F517" s="19">
        <v>56.26</v>
      </c>
      <c r="G517" s="13"/>
    </row>
    <row r="518" spans="1:7" x14ac:dyDescent="0.25">
      <c r="A518" s="15">
        <v>5</v>
      </c>
      <c r="B518" s="16" t="s">
        <v>71</v>
      </c>
      <c r="C518" s="17">
        <v>30</v>
      </c>
      <c r="D518" s="18" t="s">
        <v>301</v>
      </c>
      <c r="E518" s="6">
        <v>7.3322916666666664E-4</v>
      </c>
      <c r="F518" s="19">
        <v>55.63</v>
      </c>
      <c r="G518" s="13"/>
    </row>
    <row r="519" spans="1:7" x14ac:dyDescent="0.25">
      <c r="A519" s="15">
        <v>5</v>
      </c>
      <c r="B519" s="16" t="s">
        <v>71</v>
      </c>
      <c r="C519" s="17">
        <v>30</v>
      </c>
      <c r="D519" s="18" t="s">
        <v>301</v>
      </c>
      <c r="E519" s="6">
        <v>7.2578703703703694E-4</v>
      </c>
      <c r="F519" s="19">
        <v>56.2</v>
      </c>
      <c r="G519" s="13"/>
    </row>
    <row r="520" spans="1:7" x14ac:dyDescent="0.25">
      <c r="A520" s="15">
        <v>5</v>
      </c>
      <c r="B520" s="16" t="s">
        <v>71</v>
      </c>
      <c r="C520" s="17">
        <v>30</v>
      </c>
      <c r="D520" s="18" t="s">
        <v>301</v>
      </c>
      <c r="E520" s="6">
        <v>7.3057870370370377E-4</v>
      </c>
      <c r="F520" s="19">
        <v>55.83</v>
      </c>
      <c r="G520" s="13"/>
    </row>
    <row r="521" spans="1:7" x14ac:dyDescent="0.25">
      <c r="A521" s="15">
        <v>5</v>
      </c>
      <c r="B521" s="16" t="s">
        <v>71</v>
      </c>
      <c r="C521" s="17">
        <v>30</v>
      </c>
      <c r="D521" s="18" t="s">
        <v>301</v>
      </c>
      <c r="E521" s="6">
        <v>7.1146990740740752E-4</v>
      </c>
      <c r="F521" s="19">
        <v>57.33</v>
      </c>
      <c r="G521" s="13"/>
    </row>
    <row r="522" spans="1:7" x14ac:dyDescent="0.25">
      <c r="A522" s="15">
        <v>5</v>
      </c>
      <c r="B522" s="16" t="s">
        <v>71</v>
      </c>
      <c r="C522" s="17">
        <v>30</v>
      </c>
      <c r="D522" s="18" t="s">
        <v>301</v>
      </c>
      <c r="E522" s="6">
        <v>7.1261574074074077E-4</v>
      </c>
      <c r="F522" s="19">
        <v>57.24</v>
      </c>
      <c r="G522" s="13"/>
    </row>
    <row r="523" spans="1:7" x14ac:dyDescent="0.25">
      <c r="A523" s="15">
        <v>5</v>
      </c>
      <c r="B523" s="16" t="s">
        <v>71</v>
      </c>
      <c r="C523" s="17">
        <v>30</v>
      </c>
      <c r="D523" s="18" t="s">
        <v>301</v>
      </c>
      <c r="E523" s="6">
        <v>7.3131944444444449E-4</v>
      </c>
      <c r="F523" s="19">
        <v>55.78</v>
      </c>
      <c r="G523" s="13"/>
    </row>
    <row r="524" spans="1:7" x14ac:dyDescent="0.25">
      <c r="A524" s="15">
        <v>5</v>
      </c>
      <c r="B524" s="16" t="s">
        <v>71</v>
      </c>
      <c r="C524" s="17">
        <v>30</v>
      </c>
      <c r="D524" s="18" t="s">
        <v>301</v>
      </c>
      <c r="E524" s="6">
        <v>7.2429398148148158E-4</v>
      </c>
      <c r="F524" s="19">
        <v>56.32</v>
      </c>
      <c r="G524" s="13"/>
    </row>
    <row r="525" spans="1:7" x14ac:dyDescent="0.25">
      <c r="A525" s="15">
        <v>5</v>
      </c>
      <c r="B525" s="16" t="s">
        <v>71</v>
      </c>
      <c r="C525" s="17">
        <v>30</v>
      </c>
      <c r="D525" s="18" t="s">
        <v>301</v>
      </c>
      <c r="E525" s="6">
        <v>7.1767361111111109E-4</v>
      </c>
      <c r="F525" s="19">
        <v>56.84</v>
      </c>
      <c r="G525" s="13"/>
    </row>
    <row r="526" spans="1:7" x14ac:dyDescent="0.25">
      <c r="A526" s="15">
        <v>5</v>
      </c>
      <c r="B526" s="16" t="s">
        <v>71</v>
      </c>
      <c r="C526" s="17">
        <v>30</v>
      </c>
      <c r="D526" s="18" t="s">
        <v>301</v>
      </c>
      <c r="E526" s="6">
        <v>7.265393518518518E-4</v>
      </c>
      <c r="F526" s="19">
        <v>56.15</v>
      </c>
      <c r="G526" s="13"/>
    </row>
    <row r="527" spans="1:7" x14ac:dyDescent="0.25">
      <c r="A527" s="15">
        <v>5</v>
      </c>
      <c r="B527" s="16" t="s">
        <v>71</v>
      </c>
      <c r="C527" s="17">
        <v>30</v>
      </c>
      <c r="D527" s="18" t="s">
        <v>301</v>
      </c>
      <c r="E527" s="6">
        <v>7.1447916666666665E-4</v>
      </c>
      <c r="F527" s="19">
        <v>57.09</v>
      </c>
      <c r="G527" s="13"/>
    </row>
    <row r="528" spans="1:7" x14ac:dyDescent="0.25">
      <c r="A528" s="15">
        <v>5</v>
      </c>
      <c r="B528" s="16" t="s">
        <v>71</v>
      </c>
      <c r="C528" s="17">
        <v>30</v>
      </c>
      <c r="D528" s="18" t="s">
        <v>301</v>
      </c>
      <c r="E528" s="6">
        <v>7.2680555555555552E-4</v>
      </c>
      <c r="F528" s="19">
        <v>56.12</v>
      </c>
      <c r="G528" s="13"/>
    </row>
    <row r="529" spans="1:7" x14ac:dyDescent="0.25">
      <c r="A529" s="15">
        <v>5</v>
      </c>
      <c r="B529" s="16" t="s">
        <v>71</v>
      </c>
      <c r="C529" s="17">
        <v>30</v>
      </c>
      <c r="D529" s="18" t="s">
        <v>301</v>
      </c>
      <c r="E529" s="6">
        <v>7.3820601851851857E-4</v>
      </c>
      <c r="F529" s="19">
        <v>55.26</v>
      </c>
      <c r="G529" s="13"/>
    </row>
    <row r="530" spans="1:7" x14ac:dyDescent="0.25">
      <c r="A530" s="15">
        <v>5</v>
      </c>
      <c r="B530" s="16" t="s">
        <v>71</v>
      </c>
      <c r="C530" s="17">
        <v>30</v>
      </c>
      <c r="D530" s="18" t="s">
        <v>301</v>
      </c>
      <c r="E530" s="6">
        <v>7.2000000000000005E-4</v>
      </c>
      <c r="F530" s="19">
        <v>56.66</v>
      </c>
      <c r="G530" s="13"/>
    </row>
    <row r="531" spans="1:7" x14ac:dyDescent="0.25">
      <c r="A531" s="15">
        <v>5</v>
      </c>
      <c r="B531" s="16" t="s">
        <v>671</v>
      </c>
      <c r="C531" s="17">
        <v>30</v>
      </c>
      <c r="D531" s="18" t="s">
        <v>275</v>
      </c>
      <c r="E531" s="6">
        <v>7.7864583333333345E-4</v>
      </c>
      <c r="F531" s="19">
        <v>52.39</v>
      </c>
      <c r="G531" s="13"/>
    </row>
    <row r="532" spans="1:7" x14ac:dyDescent="0.25">
      <c r="A532" s="15">
        <v>5</v>
      </c>
      <c r="B532" s="16" t="s">
        <v>671</v>
      </c>
      <c r="C532" s="17">
        <v>30</v>
      </c>
      <c r="D532" s="18" t="s">
        <v>275</v>
      </c>
      <c r="E532" s="6">
        <v>7.5122685185185188E-4</v>
      </c>
      <c r="F532" s="19">
        <v>54.3</v>
      </c>
      <c r="G532" s="13"/>
    </row>
    <row r="533" spans="1:7" x14ac:dyDescent="0.25">
      <c r="A533" s="15">
        <v>5</v>
      </c>
      <c r="B533" s="16" t="s">
        <v>671</v>
      </c>
      <c r="C533" s="17">
        <v>30</v>
      </c>
      <c r="D533" s="18" t="s">
        <v>275</v>
      </c>
      <c r="E533" s="6">
        <v>7.3708333333333319E-4</v>
      </c>
      <c r="F533" s="19">
        <v>55.34</v>
      </c>
      <c r="G533" s="13"/>
    </row>
    <row r="534" spans="1:7" x14ac:dyDescent="0.25">
      <c r="A534" s="15">
        <v>5</v>
      </c>
      <c r="B534" s="16" t="s">
        <v>671</v>
      </c>
      <c r="C534" s="17">
        <v>30</v>
      </c>
      <c r="D534" s="18" t="s">
        <v>275</v>
      </c>
      <c r="E534" s="6">
        <v>7.3489583333333317E-4</v>
      </c>
      <c r="F534" s="19">
        <v>55.51</v>
      </c>
      <c r="G534" s="13"/>
    </row>
    <row r="535" spans="1:7" x14ac:dyDescent="0.25">
      <c r="A535" s="15">
        <v>5</v>
      </c>
      <c r="B535" s="16" t="s">
        <v>671</v>
      </c>
      <c r="C535" s="17">
        <v>30</v>
      </c>
      <c r="D535" s="18" t="s">
        <v>275</v>
      </c>
      <c r="E535" s="6">
        <v>7.2922453703703702E-4</v>
      </c>
      <c r="F535" s="19">
        <v>55.94</v>
      </c>
      <c r="G535" s="13"/>
    </row>
    <row r="536" spans="1:7" x14ac:dyDescent="0.25">
      <c r="A536" s="15">
        <v>5</v>
      </c>
      <c r="B536" s="16" t="s">
        <v>671</v>
      </c>
      <c r="C536" s="17">
        <v>30</v>
      </c>
      <c r="D536" s="18" t="s">
        <v>275</v>
      </c>
      <c r="E536" s="6">
        <v>7.248032407407407E-4</v>
      </c>
      <c r="F536" s="19">
        <v>56.28</v>
      </c>
      <c r="G536" s="13"/>
    </row>
    <row r="537" spans="1:7" x14ac:dyDescent="0.25">
      <c r="A537" s="15">
        <v>5</v>
      </c>
      <c r="B537" s="16" t="s">
        <v>671</v>
      </c>
      <c r="C537" s="17">
        <v>30</v>
      </c>
      <c r="D537" s="18" t="s">
        <v>275</v>
      </c>
      <c r="E537" s="6">
        <v>7.3085648148148153E-4</v>
      </c>
      <c r="F537" s="19">
        <v>55.81</v>
      </c>
      <c r="G537" s="13"/>
    </row>
    <row r="538" spans="1:7" x14ac:dyDescent="0.25">
      <c r="A538" s="15">
        <v>5</v>
      </c>
      <c r="B538" s="16" t="s">
        <v>671</v>
      </c>
      <c r="C538" s="17">
        <v>30</v>
      </c>
      <c r="D538" s="18" t="s">
        <v>275</v>
      </c>
      <c r="E538" s="6">
        <v>7.2366898148148139E-4</v>
      </c>
      <c r="F538" s="19">
        <v>56.37</v>
      </c>
      <c r="G538" s="13"/>
    </row>
    <row r="539" spans="1:7" x14ac:dyDescent="0.25">
      <c r="A539" s="15">
        <v>5</v>
      </c>
      <c r="B539" s="16" t="s">
        <v>671</v>
      </c>
      <c r="C539" s="17">
        <v>30</v>
      </c>
      <c r="D539" s="18" t="s">
        <v>275</v>
      </c>
      <c r="E539" s="6">
        <v>7.1547453703703714E-4</v>
      </c>
      <c r="F539" s="19">
        <v>57.01</v>
      </c>
      <c r="G539" s="13"/>
    </row>
    <row r="540" spans="1:7" x14ac:dyDescent="0.25">
      <c r="A540" s="15">
        <v>5</v>
      </c>
      <c r="B540" s="16" t="s">
        <v>671</v>
      </c>
      <c r="C540" s="17">
        <v>30</v>
      </c>
      <c r="D540" s="18" t="s">
        <v>275</v>
      </c>
      <c r="E540" s="6">
        <v>7.1789351851851864E-4</v>
      </c>
      <c r="F540" s="19">
        <v>56.82</v>
      </c>
      <c r="G540" s="13"/>
    </row>
    <row r="541" spans="1:7" x14ac:dyDescent="0.25">
      <c r="A541" s="15">
        <v>5</v>
      </c>
      <c r="B541" s="16" t="s">
        <v>671</v>
      </c>
      <c r="C541" s="17">
        <v>30</v>
      </c>
      <c r="D541" s="18" t="s">
        <v>275</v>
      </c>
      <c r="E541" s="6">
        <v>7.1777777777777779E-4</v>
      </c>
      <c r="F541" s="19">
        <v>56.83</v>
      </c>
      <c r="G541" s="13"/>
    </row>
    <row r="542" spans="1:7" x14ac:dyDescent="0.25">
      <c r="A542" s="15">
        <v>5</v>
      </c>
      <c r="B542" s="16" t="s">
        <v>671</v>
      </c>
      <c r="C542" s="17">
        <v>30</v>
      </c>
      <c r="D542" s="18" t="s">
        <v>275</v>
      </c>
      <c r="E542" s="6">
        <v>7.2146990740740754E-4</v>
      </c>
      <c r="F542" s="19">
        <v>56.54</v>
      </c>
      <c r="G542" s="13"/>
    </row>
    <row r="543" spans="1:7" x14ac:dyDescent="0.25">
      <c r="A543" s="15">
        <v>5</v>
      </c>
      <c r="B543" s="16" t="s">
        <v>671</v>
      </c>
      <c r="C543" s="17">
        <v>30</v>
      </c>
      <c r="D543" s="18" t="s">
        <v>275</v>
      </c>
      <c r="E543" s="6">
        <v>7.2704861111111115E-4</v>
      </c>
      <c r="F543" s="19">
        <v>56.11</v>
      </c>
      <c r="G543" s="13"/>
    </row>
    <row r="544" spans="1:7" x14ac:dyDescent="0.25">
      <c r="A544" s="15">
        <v>5</v>
      </c>
      <c r="B544" s="16" t="s">
        <v>671</v>
      </c>
      <c r="C544" s="17">
        <v>30</v>
      </c>
      <c r="D544" s="18" t="s">
        <v>275</v>
      </c>
      <c r="E544" s="6">
        <v>7.1677083333333326E-4</v>
      </c>
      <c r="F544" s="19">
        <v>56.91</v>
      </c>
      <c r="G544" s="13"/>
    </row>
    <row r="545" spans="1:7" x14ac:dyDescent="0.25">
      <c r="A545" s="15">
        <v>5</v>
      </c>
      <c r="B545" s="16" t="s">
        <v>671</v>
      </c>
      <c r="C545" s="17">
        <v>30</v>
      </c>
      <c r="D545" s="18" t="s">
        <v>275</v>
      </c>
      <c r="E545" s="6">
        <v>7.1760416666666663E-4</v>
      </c>
      <c r="F545" s="19">
        <v>56.84</v>
      </c>
      <c r="G545" s="13"/>
    </row>
    <row r="546" spans="1:7" x14ac:dyDescent="0.25">
      <c r="A546" s="15">
        <v>5</v>
      </c>
      <c r="B546" s="16" t="s">
        <v>671</v>
      </c>
      <c r="C546" s="17">
        <v>30</v>
      </c>
      <c r="D546" s="18" t="s">
        <v>275</v>
      </c>
      <c r="E546" s="6">
        <v>7.2671296296296297E-4</v>
      </c>
      <c r="F546" s="19">
        <v>56.13</v>
      </c>
      <c r="G546" s="13"/>
    </row>
    <row r="547" spans="1:7" x14ac:dyDescent="0.25">
      <c r="A547" s="15">
        <v>5</v>
      </c>
      <c r="B547" s="16" t="s">
        <v>671</v>
      </c>
      <c r="C547" s="17">
        <v>30</v>
      </c>
      <c r="D547" s="18" t="s">
        <v>275</v>
      </c>
      <c r="E547" s="6">
        <v>7.2486111111111113E-4</v>
      </c>
      <c r="F547" s="19">
        <v>56.28</v>
      </c>
      <c r="G547" s="13"/>
    </row>
    <row r="548" spans="1:7" x14ac:dyDescent="0.25">
      <c r="A548" s="15">
        <v>5</v>
      </c>
      <c r="B548" s="16" t="s">
        <v>671</v>
      </c>
      <c r="C548" s="17">
        <v>30</v>
      </c>
      <c r="D548" s="18" t="s">
        <v>275</v>
      </c>
      <c r="E548" s="6">
        <v>7.2046296296296301E-4</v>
      </c>
      <c r="F548" s="19">
        <v>56.62</v>
      </c>
      <c r="G548" s="13"/>
    </row>
    <row r="549" spans="1:7" x14ac:dyDescent="0.25">
      <c r="A549" s="15">
        <v>5</v>
      </c>
      <c r="B549" s="16" t="s">
        <v>671</v>
      </c>
      <c r="C549" s="17">
        <v>30</v>
      </c>
      <c r="D549" s="18" t="s">
        <v>275</v>
      </c>
      <c r="E549" s="6">
        <v>7.1781250000000003E-4</v>
      </c>
      <c r="F549" s="19">
        <v>56.83</v>
      </c>
      <c r="G549" s="13"/>
    </row>
    <row r="550" spans="1:7" x14ac:dyDescent="0.25">
      <c r="A550" s="15">
        <v>5</v>
      </c>
      <c r="B550" s="16" t="s">
        <v>671</v>
      </c>
      <c r="C550" s="17">
        <v>30</v>
      </c>
      <c r="D550" s="18" t="s">
        <v>275</v>
      </c>
      <c r="E550" s="6">
        <v>7.3037037037037037E-4</v>
      </c>
      <c r="F550" s="19">
        <v>55.85</v>
      </c>
      <c r="G550" s="13"/>
    </row>
    <row r="551" spans="1:7" x14ac:dyDescent="0.25">
      <c r="A551" s="15">
        <v>5</v>
      </c>
      <c r="B551" s="16" t="s">
        <v>671</v>
      </c>
      <c r="C551" s="17">
        <v>30</v>
      </c>
      <c r="D551" s="18" t="s">
        <v>275</v>
      </c>
      <c r="E551" s="6">
        <v>7.3192129629629638E-4</v>
      </c>
      <c r="F551" s="19">
        <v>55.73</v>
      </c>
      <c r="G551" s="13"/>
    </row>
    <row r="552" spans="1:7" x14ac:dyDescent="0.25">
      <c r="A552" s="15">
        <v>5</v>
      </c>
      <c r="B552" s="16" t="s">
        <v>671</v>
      </c>
      <c r="C552" s="17">
        <v>30</v>
      </c>
      <c r="D552" s="18" t="s">
        <v>275</v>
      </c>
      <c r="E552" s="6">
        <v>7.3072916666666653E-4</v>
      </c>
      <c r="F552" s="19">
        <v>55.82</v>
      </c>
      <c r="G552" s="13"/>
    </row>
    <row r="553" spans="1:7" x14ac:dyDescent="0.25">
      <c r="A553" s="15">
        <v>5</v>
      </c>
      <c r="B553" s="16" t="s">
        <v>671</v>
      </c>
      <c r="C553" s="17">
        <v>30</v>
      </c>
      <c r="D553" s="18" t="s">
        <v>275</v>
      </c>
      <c r="E553" s="6">
        <v>7.4910879629629633E-4</v>
      </c>
      <c r="F553" s="19">
        <v>54.45</v>
      </c>
      <c r="G553" s="13"/>
    </row>
    <row r="554" spans="1:7" x14ac:dyDescent="0.25">
      <c r="A554" s="15">
        <v>5</v>
      </c>
      <c r="B554" s="16" t="s">
        <v>671</v>
      </c>
      <c r="C554" s="17">
        <v>30</v>
      </c>
      <c r="D554" s="18" t="s">
        <v>275</v>
      </c>
      <c r="E554" s="6">
        <v>7.2097222222222224E-4</v>
      </c>
      <c r="F554" s="19">
        <v>56.58</v>
      </c>
      <c r="G554" s="13"/>
    </row>
    <row r="555" spans="1:7" x14ac:dyDescent="0.25">
      <c r="A555" s="15">
        <v>5</v>
      </c>
      <c r="B555" s="16" t="s">
        <v>671</v>
      </c>
      <c r="C555" s="17">
        <v>30</v>
      </c>
      <c r="D555" s="18" t="s">
        <v>275</v>
      </c>
      <c r="E555" s="6">
        <v>7.3059027777777781E-4</v>
      </c>
      <c r="F555" s="19">
        <v>55.83</v>
      </c>
      <c r="G555" s="13"/>
    </row>
    <row r="556" spans="1:7" x14ac:dyDescent="0.25">
      <c r="A556" s="15">
        <v>5</v>
      </c>
      <c r="B556" s="16" t="s">
        <v>671</v>
      </c>
      <c r="C556" s="17">
        <v>30</v>
      </c>
      <c r="D556" s="18" t="s">
        <v>275</v>
      </c>
      <c r="E556" s="6">
        <v>7.2422453703703711E-4</v>
      </c>
      <c r="F556" s="19">
        <v>56.32</v>
      </c>
      <c r="G556" s="13"/>
    </row>
    <row r="557" spans="1:7" x14ac:dyDescent="0.25">
      <c r="A557" s="15">
        <v>5</v>
      </c>
      <c r="B557" s="16" t="s">
        <v>671</v>
      </c>
      <c r="C557" s="17">
        <v>30</v>
      </c>
      <c r="D557" s="18" t="s">
        <v>275</v>
      </c>
      <c r="E557" s="6">
        <v>7.178587962962963E-4</v>
      </c>
      <c r="F557" s="19">
        <v>56.82</v>
      </c>
      <c r="G557" s="13"/>
    </row>
    <row r="558" spans="1:7" x14ac:dyDescent="0.25">
      <c r="A558" s="15">
        <v>5</v>
      </c>
      <c r="B558" s="16" t="s">
        <v>671</v>
      </c>
      <c r="C558" s="17">
        <v>30</v>
      </c>
      <c r="D558" s="18" t="s">
        <v>275</v>
      </c>
      <c r="E558" s="6">
        <v>7.3153935185185182E-4</v>
      </c>
      <c r="F558" s="19">
        <v>55.76</v>
      </c>
      <c r="G558" s="13"/>
    </row>
    <row r="559" spans="1:7" x14ac:dyDescent="0.25">
      <c r="A559" s="15">
        <v>5</v>
      </c>
      <c r="B559" s="16" t="s">
        <v>671</v>
      </c>
      <c r="C559" s="17">
        <v>30</v>
      </c>
      <c r="D559" s="18" t="s">
        <v>275</v>
      </c>
      <c r="E559" s="6">
        <v>7.442361111111112E-4</v>
      </c>
      <c r="F559" s="19">
        <v>54.81</v>
      </c>
      <c r="G559" s="13"/>
    </row>
    <row r="560" spans="1:7" x14ac:dyDescent="0.25">
      <c r="A560" s="15">
        <v>5</v>
      </c>
      <c r="B560" s="16" t="s">
        <v>671</v>
      </c>
      <c r="C560" s="17">
        <v>30</v>
      </c>
      <c r="D560" s="18" t="s">
        <v>275</v>
      </c>
      <c r="E560" s="6">
        <v>7.2318287037037045E-4</v>
      </c>
      <c r="F560" s="19">
        <v>56.41</v>
      </c>
      <c r="G560" s="13"/>
    </row>
    <row r="561" spans="1:7" x14ac:dyDescent="0.25">
      <c r="A561" s="15">
        <v>5</v>
      </c>
      <c r="B561" s="16" t="s">
        <v>672</v>
      </c>
      <c r="C561" s="17">
        <v>30</v>
      </c>
      <c r="D561" s="18" t="s">
        <v>244</v>
      </c>
      <c r="E561" s="6">
        <v>7.5840277777777787E-4</v>
      </c>
      <c r="F561" s="19">
        <v>53.79</v>
      </c>
      <c r="G561" s="13"/>
    </row>
    <row r="562" spans="1:7" x14ac:dyDescent="0.25">
      <c r="A562" s="15">
        <v>5</v>
      </c>
      <c r="B562" s="16" t="s">
        <v>672</v>
      </c>
      <c r="C562" s="17">
        <v>30</v>
      </c>
      <c r="D562" s="18" t="s">
        <v>244</v>
      </c>
      <c r="E562" s="6">
        <v>7.2998842592592592E-4</v>
      </c>
      <c r="F562" s="19">
        <v>55.88</v>
      </c>
      <c r="G562" s="13"/>
    </row>
    <row r="563" spans="1:7" x14ac:dyDescent="0.25">
      <c r="A563" s="15">
        <v>5</v>
      </c>
      <c r="B563" s="16" t="s">
        <v>672</v>
      </c>
      <c r="C563" s="17">
        <v>30</v>
      </c>
      <c r="D563" s="18" t="s">
        <v>244</v>
      </c>
      <c r="E563" s="6">
        <v>7.5269675925925927E-4</v>
      </c>
      <c r="F563" s="19">
        <v>54.19</v>
      </c>
      <c r="G563" s="13"/>
    </row>
    <row r="564" spans="1:7" x14ac:dyDescent="0.25">
      <c r="A564" s="15">
        <v>5</v>
      </c>
      <c r="B564" s="16" t="s">
        <v>672</v>
      </c>
      <c r="C564" s="17">
        <v>30</v>
      </c>
      <c r="D564" s="18" t="s">
        <v>244</v>
      </c>
      <c r="E564" s="6">
        <v>7.2187499999999997E-4</v>
      </c>
      <c r="F564" s="19">
        <v>56.51</v>
      </c>
      <c r="G564" s="13"/>
    </row>
    <row r="565" spans="1:7" x14ac:dyDescent="0.25">
      <c r="A565" s="15">
        <v>5</v>
      </c>
      <c r="B565" s="16" t="s">
        <v>672</v>
      </c>
      <c r="C565" s="17">
        <v>30</v>
      </c>
      <c r="D565" s="18" t="s">
        <v>244</v>
      </c>
      <c r="E565" s="6">
        <v>7.1442129629629622E-4</v>
      </c>
      <c r="F565" s="19">
        <v>57.1</v>
      </c>
      <c r="G565" s="13"/>
    </row>
    <row r="566" spans="1:7" x14ac:dyDescent="0.25">
      <c r="A566" s="15">
        <v>5</v>
      </c>
      <c r="B566" s="16" t="s">
        <v>672</v>
      </c>
      <c r="C566" s="17">
        <v>30</v>
      </c>
      <c r="D566" s="18" t="s">
        <v>244</v>
      </c>
      <c r="E566" s="6">
        <v>7.1267361111111108E-4</v>
      </c>
      <c r="F566" s="19">
        <v>57.24</v>
      </c>
      <c r="G566" s="13"/>
    </row>
    <row r="567" spans="1:7" x14ac:dyDescent="0.25">
      <c r="A567" s="15">
        <v>5</v>
      </c>
      <c r="B567" s="16" t="s">
        <v>672</v>
      </c>
      <c r="C567" s="17">
        <v>30</v>
      </c>
      <c r="D567" s="18" t="s">
        <v>244</v>
      </c>
      <c r="E567" s="6">
        <v>7.2202546296296294E-4</v>
      </c>
      <c r="F567" s="19">
        <v>56.5</v>
      </c>
      <c r="G567" s="13"/>
    </row>
    <row r="568" spans="1:7" x14ac:dyDescent="0.25">
      <c r="A568" s="15">
        <v>5</v>
      </c>
      <c r="B568" s="16" t="s">
        <v>672</v>
      </c>
      <c r="C568" s="17">
        <v>30</v>
      </c>
      <c r="D568" s="18" t="s">
        <v>244</v>
      </c>
      <c r="E568" s="6">
        <v>1.110173611111111E-3</v>
      </c>
      <c r="F568" s="19">
        <v>36.74</v>
      </c>
      <c r="G568" s="13"/>
    </row>
    <row r="569" spans="1:7" x14ac:dyDescent="0.25">
      <c r="A569" s="15">
        <v>5</v>
      </c>
      <c r="B569" s="16" t="s">
        <v>672</v>
      </c>
      <c r="C569" s="17">
        <v>30</v>
      </c>
      <c r="D569" s="18" t="s">
        <v>244</v>
      </c>
      <c r="E569" s="6">
        <v>7.1681712962962964E-4</v>
      </c>
      <c r="F569" s="19">
        <v>56.91</v>
      </c>
      <c r="G569" s="13"/>
    </row>
    <row r="570" spans="1:7" x14ac:dyDescent="0.25">
      <c r="A570" s="15">
        <v>5</v>
      </c>
      <c r="B570" s="16" t="s">
        <v>672</v>
      </c>
      <c r="C570" s="17">
        <v>30</v>
      </c>
      <c r="D570" s="18" t="s">
        <v>244</v>
      </c>
      <c r="E570" s="6">
        <v>7.2049768518518513E-4</v>
      </c>
      <c r="F570" s="19">
        <v>56.62</v>
      </c>
      <c r="G570" s="13"/>
    </row>
    <row r="571" spans="1:7" x14ac:dyDescent="0.25">
      <c r="A571" s="15">
        <v>5</v>
      </c>
      <c r="B571" s="16" t="s">
        <v>672</v>
      </c>
      <c r="C571" s="17">
        <v>30</v>
      </c>
      <c r="D571" s="18" t="s">
        <v>244</v>
      </c>
      <c r="E571" s="6">
        <v>7.1704861111111112E-4</v>
      </c>
      <c r="F571" s="19">
        <v>56.89</v>
      </c>
      <c r="G571" s="13"/>
    </row>
    <row r="572" spans="1:7" x14ac:dyDescent="0.25">
      <c r="A572" s="15">
        <v>5</v>
      </c>
      <c r="B572" s="16" t="s">
        <v>672</v>
      </c>
      <c r="C572" s="17">
        <v>30</v>
      </c>
      <c r="D572" s="18" t="s">
        <v>244</v>
      </c>
      <c r="E572" s="6">
        <v>7.1344907407407414E-4</v>
      </c>
      <c r="F572" s="19">
        <v>57.18</v>
      </c>
      <c r="G572" s="13"/>
    </row>
    <row r="573" spans="1:7" x14ac:dyDescent="0.25">
      <c r="A573" s="15">
        <v>5</v>
      </c>
      <c r="B573" s="16" t="s">
        <v>672</v>
      </c>
      <c r="C573" s="17">
        <v>30</v>
      </c>
      <c r="D573" s="18" t="s">
        <v>244</v>
      </c>
      <c r="E573" s="6">
        <v>7.0758101851851852E-4</v>
      </c>
      <c r="F573" s="19">
        <v>57.65</v>
      </c>
      <c r="G573" s="13"/>
    </row>
    <row r="574" spans="1:7" x14ac:dyDescent="0.25">
      <c r="A574" s="15">
        <v>5</v>
      </c>
      <c r="B574" s="16" t="s">
        <v>672</v>
      </c>
      <c r="C574" s="17">
        <v>30</v>
      </c>
      <c r="D574" s="18" t="s">
        <v>244</v>
      </c>
      <c r="E574" s="6">
        <v>7.102083333333332E-4</v>
      </c>
      <c r="F574" s="19">
        <v>57.44</v>
      </c>
      <c r="G574" s="13"/>
    </row>
    <row r="575" spans="1:7" x14ac:dyDescent="0.25">
      <c r="A575" s="15">
        <v>5</v>
      </c>
      <c r="B575" s="16" t="s">
        <v>672</v>
      </c>
      <c r="C575" s="17">
        <v>30</v>
      </c>
      <c r="D575" s="18" t="s">
        <v>244</v>
      </c>
      <c r="E575" s="6">
        <v>7.1162037037037027E-4</v>
      </c>
      <c r="F575" s="19">
        <v>57.32</v>
      </c>
      <c r="G575" s="13"/>
    </row>
    <row r="576" spans="1:7" x14ac:dyDescent="0.25">
      <c r="A576" s="15">
        <v>5</v>
      </c>
      <c r="B576" s="16" t="s">
        <v>672</v>
      </c>
      <c r="C576" s="17">
        <v>30</v>
      </c>
      <c r="D576" s="18" t="s">
        <v>244</v>
      </c>
      <c r="E576" s="6">
        <v>7.0597222222222209E-4</v>
      </c>
      <c r="F576" s="19">
        <v>57.78</v>
      </c>
      <c r="G576" s="13"/>
    </row>
    <row r="577" spans="1:7" x14ac:dyDescent="0.25">
      <c r="A577" s="15">
        <v>5</v>
      </c>
      <c r="B577" s="16" t="s">
        <v>672</v>
      </c>
      <c r="C577" s="17">
        <v>30</v>
      </c>
      <c r="D577" s="18" t="s">
        <v>244</v>
      </c>
      <c r="E577" s="6">
        <v>7.1215277777777781E-4</v>
      </c>
      <c r="F577" s="19">
        <v>57.28</v>
      </c>
      <c r="G577" s="13"/>
    </row>
    <row r="578" spans="1:7" x14ac:dyDescent="0.25">
      <c r="A578" s="15">
        <v>5</v>
      </c>
      <c r="B578" s="16" t="s">
        <v>672</v>
      </c>
      <c r="C578" s="17">
        <v>30</v>
      </c>
      <c r="D578" s="18" t="s">
        <v>244</v>
      </c>
      <c r="E578" s="6">
        <v>7.1214120370370366E-4</v>
      </c>
      <c r="F578" s="19">
        <v>57.28</v>
      </c>
      <c r="G578" s="13"/>
    </row>
    <row r="579" spans="1:7" x14ac:dyDescent="0.25">
      <c r="A579" s="15">
        <v>5</v>
      </c>
      <c r="B579" s="16" t="s">
        <v>672</v>
      </c>
      <c r="C579" s="17">
        <v>30</v>
      </c>
      <c r="D579" s="18" t="s">
        <v>244</v>
      </c>
      <c r="E579" s="6">
        <v>7.0571759259259253E-4</v>
      </c>
      <c r="F579" s="19">
        <v>57.8</v>
      </c>
      <c r="G579" s="13"/>
    </row>
    <row r="580" spans="1:7" x14ac:dyDescent="0.25">
      <c r="A580" s="15">
        <v>5</v>
      </c>
      <c r="B580" s="16" t="s">
        <v>672</v>
      </c>
      <c r="C580" s="17">
        <v>30</v>
      </c>
      <c r="D580" s="18" t="s">
        <v>244</v>
      </c>
      <c r="E580" s="6">
        <v>7.1512731481481471E-4</v>
      </c>
      <c r="F580" s="19">
        <v>57.04</v>
      </c>
      <c r="G580" s="13"/>
    </row>
    <row r="581" spans="1:7" x14ac:dyDescent="0.25">
      <c r="A581" s="15">
        <v>5</v>
      </c>
      <c r="B581" s="16" t="s">
        <v>672</v>
      </c>
      <c r="C581" s="17">
        <v>30</v>
      </c>
      <c r="D581" s="18" t="s">
        <v>244</v>
      </c>
      <c r="E581" s="6">
        <v>7.1165509259259261E-4</v>
      </c>
      <c r="F581" s="19">
        <v>57.32</v>
      </c>
      <c r="G581" s="13"/>
    </row>
    <row r="582" spans="1:7" x14ac:dyDescent="0.25">
      <c r="A582" s="15">
        <v>5</v>
      </c>
      <c r="B582" s="16" t="s">
        <v>672</v>
      </c>
      <c r="C582" s="17">
        <v>30</v>
      </c>
      <c r="D582" s="18" t="s">
        <v>244</v>
      </c>
      <c r="E582" s="6">
        <v>7.0958333333333333E-4</v>
      </c>
      <c r="F582" s="19">
        <v>57.49</v>
      </c>
      <c r="G582" s="13"/>
    </row>
    <row r="583" spans="1:7" x14ac:dyDescent="0.25">
      <c r="A583" s="15">
        <v>5</v>
      </c>
      <c r="B583" s="16" t="s">
        <v>672</v>
      </c>
      <c r="C583" s="17">
        <v>30</v>
      </c>
      <c r="D583" s="18" t="s">
        <v>244</v>
      </c>
      <c r="E583" s="6">
        <v>8.5984953703703711E-4</v>
      </c>
      <c r="F583" s="19">
        <v>47.44</v>
      </c>
      <c r="G583" s="13"/>
    </row>
    <row r="584" spans="1:7" x14ac:dyDescent="0.25">
      <c r="A584" s="15">
        <v>5</v>
      </c>
      <c r="B584" s="16" t="s">
        <v>672</v>
      </c>
      <c r="C584" s="17">
        <v>30</v>
      </c>
      <c r="D584" s="18" t="s">
        <v>244</v>
      </c>
      <c r="E584" s="6">
        <v>7.0986111111111109E-4</v>
      </c>
      <c r="F584" s="19">
        <v>57.46</v>
      </c>
      <c r="G584" s="13"/>
    </row>
    <row r="585" spans="1:7" x14ac:dyDescent="0.25">
      <c r="A585" s="15">
        <v>5</v>
      </c>
      <c r="B585" s="16" t="s">
        <v>672</v>
      </c>
      <c r="C585" s="17">
        <v>30</v>
      </c>
      <c r="D585" s="18" t="s">
        <v>244</v>
      </c>
      <c r="E585" s="6">
        <v>7.0324074074074071E-4</v>
      </c>
      <c r="F585" s="19">
        <v>58.01</v>
      </c>
      <c r="G585" s="13"/>
    </row>
    <row r="586" spans="1:7" x14ac:dyDescent="0.25">
      <c r="A586" s="15">
        <v>5</v>
      </c>
      <c r="B586" s="16" t="s">
        <v>672</v>
      </c>
      <c r="C586" s="17">
        <v>30</v>
      </c>
      <c r="D586" s="18" t="s">
        <v>244</v>
      </c>
      <c r="E586" s="6">
        <v>7.1368055555555562E-4</v>
      </c>
      <c r="F586" s="19">
        <v>57.16</v>
      </c>
      <c r="G586" s="13"/>
    </row>
    <row r="587" spans="1:7" x14ac:dyDescent="0.25">
      <c r="A587" s="15">
        <v>5</v>
      </c>
      <c r="B587" s="16" t="s">
        <v>672</v>
      </c>
      <c r="C587" s="17">
        <v>30</v>
      </c>
      <c r="D587" s="18" t="s">
        <v>244</v>
      </c>
      <c r="E587" s="6">
        <v>7.1355324074074073E-4</v>
      </c>
      <c r="F587" s="19">
        <v>57.17</v>
      </c>
      <c r="G587" s="13"/>
    </row>
    <row r="588" spans="1:7" x14ac:dyDescent="0.25">
      <c r="A588" s="15">
        <v>5</v>
      </c>
      <c r="B588" s="16" t="s">
        <v>672</v>
      </c>
      <c r="C588" s="17">
        <v>30</v>
      </c>
      <c r="D588" s="18" t="s">
        <v>244</v>
      </c>
      <c r="E588" s="6">
        <v>7.1512731481481471E-4</v>
      </c>
      <c r="F588" s="19">
        <v>57.04</v>
      </c>
      <c r="G588" s="13"/>
    </row>
    <row r="589" spans="1:7" x14ac:dyDescent="0.25">
      <c r="A589" s="15">
        <v>5</v>
      </c>
      <c r="B589" s="16" t="s">
        <v>672</v>
      </c>
      <c r="C589" s="17">
        <v>30</v>
      </c>
      <c r="D589" s="18" t="s">
        <v>244</v>
      </c>
      <c r="E589" s="6">
        <v>7.0629629629629612E-4</v>
      </c>
      <c r="F589" s="19">
        <v>57.75</v>
      </c>
      <c r="G589" s="13"/>
    </row>
    <row r="590" spans="1:7" x14ac:dyDescent="0.25">
      <c r="A590" s="15">
        <v>5</v>
      </c>
      <c r="B590" s="16" t="s">
        <v>672</v>
      </c>
      <c r="C590" s="17">
        <v>30</v>
      </c>
      <c r="D590" s="18" t="s">
        <v>244</v>
      </c>
      <c r="E590" s="6">
        <v>7.0442129629629631E-4</v>
      </c>
      <c r="F590" s="19">
        <v>57.91</v>
      </c>
      <c r="G590" s="13"/>
    </row>
    <row r="591" spans="1:7" x14ac:dyDescent="0.25">
      <c r="A591" s="15">
        <v>5</v>
      </c>
      <c r="B591" s="16" t="s">
        <v>70</v>
      </c>
      <c r="C591" s="17">
        <v>30</v>
      </c>
      <c r="D591" s="18" t="s">
        <v>485</v>
      </c>
      <c r="E591" s="6">
        <v>7.7084490740740748E-4</v>
      </c>
      <c r="F591" s="19">
        <v>52.92</v>
      </c>
      <c r="G591" s="13"/>
    </row>
    <row r="592" spans="1:7" x14ac:dyDescent="0.25">
      <c r="A592" s="15">
        <v>5</v>
      </c>
      <c r="B592" s="16" t="s">
        <v>70</v>
      </c>
      <c r="C592" s="17">
        <v>30</v>
      </c>
      <c r="D592" s="18" t="s">
        <v>485</v>
      </c>
      <c r="E592" s="6">
        <v>7.7067129629629621E-4</v>
      </c>
      <c r="F592" s="19">
        <v>52.93</v>
      </c>
      <c r="G592" s="13"/>
    </row>
    <row r="593" spans="1:7" x14ac:dyDescent="0.25">
      <c r="A593" s="15">
        <v>5</v>
      </c>
      <c r="B593" s="16" t="s">
        <v>70</v>
      </c>
      <c r="C593" s="17">
        <v>30</v>
      </c>
      <c r="D593" s="18" t="s">
        <v>485</v>
      </c>
      <c r="E593" s="6">
        <v>7.3545138888888889E-4</v>
      </c>
      <c r="F593" s="19">
        <v>55.46</v>
      </c>
      <c r="G593" s="13"/>
    </row>
    <row r="594" spans="1:7" x14ac:dyDescent="0.25">
      <c r="A594" s="15">
        <v>5</v>
      </c>
      <c r="B594" s="16" t="s">
        <v>70</v>
      </c>
      <c r="C594" s="17">
        <v>30</v>
      </c>
      <c r="D594" s="18" t="s">
        <v>485</v>
      </c>
      <c r="E594" s="6">
        <v>7.3631944444444439E-4</v>
      </c>
      <c r="F594" s="19">
        <v>55.4</v>
      </c>
      <c r="G594" s="13"/>
    </row>
    <row r="595" spans="1:7" x14ac:dyDescent="0.25">
      <c r="A595" s="15">
        <v>5</v>
      </c>
      <c r="B595" s="16" t="s">
        <v>70</v>
      </c>
      <c r="C595" s="17">
        <v>30</v>
      </c>
      <c r="D595" s="18" t="s">
        <v>485</v>
      </c>
      <c r="E595" s="6">
        <v>7.401851851851853E-4</v>
      </c>
      <c r="F595" s="19">
        <v>55.11</v>
      </c>
      <c r="G595" s="13"/>
    </row>
    <row r="596" spans="1:7" x14ac:dyDescent="0.25">
      <c r="A596" s="15">
        <v>5</v>
      </c>
      <c r="B596" s="16" t="s">
        <v>70</v>
      </c>
      <c r="C596" s="17">
        <v>30</v>
      </c>
      <c r="D596" s="18" t="s">
        <v>485</v>
      </c>
      <c r="E596" s="6">
        <v>7.2562500000000003E-4</v>
      </c>
      <c r="F596" s="19">
        <v>56.22</v>
      </c>
      <c r="G596" s="13"/>
    </row>
    <row r="597" spans="1:7" x14ac:dyDescent="0.25">
      <c r="A597" s="15">
        <v>5</v>
      </c>
      <c r="B597" s="16" t="s">
        <v>70</v>
      </c>
      <c r="C597" s="17">
        <v>30</v>
      </c>
      <c r="D597" s="18" t="s">
        <v>485</v>
      </c>
      <c r="E597" s="6">
        <v>7.296412037037037E-4</v>
      </c>
      <c r="F597" s="19">
        <v>55.91</v>
      </c>
      <c r="G597" s="13"/>
    </row>
    <row r="598" spans="1:7" x14ac:dyDescent="0.25">
      <c r="A598" s="15">
        <v>5</v>
      </c>
      <c r="B598" s="16" t="s">
        <v>70</v>
      </c>
      <c r="C598" s="17">
        <v>30</v>
      </c>
      <c r="D598" s="18" t="s">
        <v>485</v>
      </c>
      <c r="E598" s="6">
        <v>7.1787037037037045E-4</v>
      </c>
      <c r="F598" s="19">
        <v>56.82</v>
      </c>
      <c r="G598" s="13"/>
    </row>
    <row r="599" spans="1:7" x14ac:dyDescent="0.25">
      <c r="A599" s="15">
        <v>5</v>
      </c>
      <c r="B599" s="16" t="s">
        <v>70</v>
      </c>
      <c r="C599" s="17">
        <v>30</v>
      </c>
      <c r="D599" s="18" t="s">
        <v>485</v>
      </c>
      <c r="E599" s="6">
        <v>7.1711805555555559E-4</v>
      </c>
      <c r="F599" s="19">
        <v>56.88</v>
      </c>
      <c r="G599" s="13"/>
    </row>
    <row r="600" spans="1:7" x14ac:dyDescent="0.25">
      <c r="A600" s="15">
        <v>5</v>
      </c>
      <c r="B600" s="16" t="s">
        <v>70</v>
      </c>
      <c r="C600" s="17">
        <v>30</v>
      </c>
      <c r="D600" s="18" t="s">
        <v>485</v>
      </c>
      <c r="E600" s="6">
        <v>9.0895833333333323E-4</v>
      </c>
      <c r="F600" s="19">
        <v>44.88</v>
      </c>
      <c r="G600" s="13"/>
    </row>
    <row r="601" spans="1:7" x14ac:dyDescent="0.25">
      <c r="A601" s="15">
        <v>5</v>
      </c>
      <c r="B601" s="16" t="s">
        <v>70</v>
      </c>
      <c r="C601" s="17">
        <v>30</v>
      </c>
      <c r="D601" s="18" t="s">
        <v>485</v>
      </c>
      <c r="E601" s="6">
        <v>7.2471064814814805E-4</v>
      </c>
      <c r="F601" s="19">
        <v>56.29</v>
      </c>
      <c r="G601" s="13"/>
    </row>
    <row r="602" spans="1:7" x14ac:dyDescent="0.25">
      <c r="A602" s="15">
        <v>5</v>
      </c>
      <c r="B602" s="16" t="s">
        <v>70</v>
      </c>
      <c r="C602" s="17">
        <v>30</v>
      </c>
      <c r="D602" s="18" t="s">
        <v>485</v>
      </c>
      <c r="E602" s="6">
        <v>7.1678240740740741E-4</v>
      </c>
      <c r="F602" s="19">
        <v>56.91</v>
      </c>
      <c r="G602" s="13"/>
    </row>
    <row r="603" spans="1:7" x14ac:dyDescent="0.25">
      <c r="A603" s="15">
        <v>5</v>
      </c>
      <c r="B603" s="16" t="s">
        <v>70</v>
      </c>
      <c r="C603" s="17">
        <v>30</v>
      </c>
      <c r="D603" s="18" t="s">
        <v>485</v>
      </c>
      <c r="E603" s="6">
        <v>7.2622685185185192E-4</v>
      </c>
      <c r="F603" s="19">
        <v>56.17</v>
      </c>
      <c r="G603" s="13"/>
    </row>
    <row r="604" spans="1:7" x14ac:dyDescent="0.25">
      <c r="A604" s="15">
        <v>5</v>
      </c>
      <c r="B604" s="16" t="s">
        <v>70</v>
      </c>
      <c r="C604" s="17">
        <v>30</v>
      </c>
      <c r="D604" s="18" t="s">
        <v>485</v>
      </c>
      <c r="E604" s="6">
        <v>7.1516203703703705E-4</v>
      </c>
      <c r="F604" s="19">
        <v>57.04</v>
      </c>
      <c r="G604" s="13"/>
    </row>
    <row r="605" spans="1:7" x14ac:dyDescent="0.25">
      <c r="A605" s="15">
        <v>5</v>
      </c>
      <c r="B605" s="16" t="s">
        <v>70</v>
      </c>
      <c r="C605" s="17">
        <v>30</v>
      </c>
      <c r="D605" s="18" t="s">
        <v>485</v>
      </c>
      <c r="E605" s="6">
        <v>7.1393518518518518E-4</v>
      </c>
      <c r="F605" s="19">
        <v>57.14</v>
      </c>
      <c r="G605" s="13"/>
    </row>
    <row r="606" spans="1:7" x14ac:dyDescent="0.25">
      <c r="A606" s="15">
        <v>5</v>
      </c>
      <c r="B606" s="16" t="s">
        <v>70</v>
      </c>
      <c r="C606" s="17">
        <v>30</v>
      </c>
      <c r="D606" s="18" t="s">
        <v>485</v>
      </c>
      <c r="E606" s="6">
        <v>7.1986111111111111E-4</v>
      </c>
      <c r="F606" s="19">
        <v>56.67</v>
      </c>
      <c r="G606" s="13"/>
    </row>
    <row r="607" spans="1:7" x14ac:dyDescent="0.25">
      <c r="A607" s="15">
        <v>5</v>
      </c>
      <c r="B607" s="16" t="s">
        <v>70</v>
      </c>
      <c r="C607" s="17">
        <v>30</v>
      </c>
      <c r="D607" s="18" t="s">
        <v>485</v>
      </c>
      <c r="E607" s="6">
        <v>7.1747685185185185E-4</v>
      </c>
      <c r="F607" s="19">
        <v>56.85</v>
      </c>
      <c r="G607" s="13"/>
    </row>
    <row r="608" spans="1:7" x14ac:dyDescent="0.25">
      <c r="A608" s="15">
        <v>5</v>
      </c>
      <c r="B608" s="16" t="s">
        <v>70</v>
      </c>
      <c r="C608" s="17">
        <v>30</v>
      </c>
      <c r="D608" s="18" t="s">
        <v>485</v>
      </c>
      <c r="E608" s="6">
        <v>7.1878472222222222E-4</v>
      </c>
      <c r="F608" s="19">
        <v>56.75</v>
      </c>
      <c r="G608" s="13"/>
    </row>
    <row r="609" spans="1:7" x14ac:dyDescent="0.25">
      <c r="A609" s="15">
        <v>5</v>
      </c>
      <c r="B609" s="16" t="s">
        <v>70</v>
      </c>
      <c r="C609" s="17">
        <v>30</v>
      </c>
      <c r="D609" s="18" t="s">
        <v>485</v>
      </c>
      <c r="E609" s="6">
        <v>7.1560185185185182E-4</v>
      </c>
      <c r="F609" s="19">
        <v>57</v>
      </c>
      <c r="G609" s="13"/>
    </row>
    <row r="610" spans="1:7" x14ac:dyDescent="0.25">
      <c r="A610" s="15">
        <v>5</v>
      </c>
      <c r="B610" s="16" t="s">
        <v>70</v>
      </c>
      <c r="C610" s="17">
        <v>30</v>
      </c>
      <c r="D610" s="18" t="s">
        <v>485</v>
      </c>
      <c r="E610" s="6">
        <v>7.1624999999999998E-4</v>
      </c>
      <c r="F610" s="19">
        <v>56.95</v>
      </c>
      <c r="G610" s="13"/>
    </row>
    <row r="611" spans="1:7" x14ac:dyDescent="0.25">
      <c r="A611" s="15">
        <v>5</v>
      </c>
      <c r="B611" s="16" t="s">
        <v>70</v>
      </c>
      <c r="C611" s="17">
        <v>30</v>
      </c>
      <c r="D611" s="18" t="s">
        <v>485</v>
      </c>
      <c r="E611" s="6">
        <v>7.17361111111111E-4</v>
      </c>
      <c r="F611" s="19">
        <v>56.86</v>
      </c>
      <c r="G611" s="13"/>
    </row>
    <row r="612" spans="1:7" x14ac:dyDescent="0.25">
      <c r="A612" s="15">
        <v>5</v>
      </c>
      <c r="B612" s="16" t="s">
        <v>70</v>
      </c>
      <c r="C612" s="17">
        <v>30</v>
      </c>
      <c r="D612" s="18" t="s">
        <v>485</v>
      </c>
      <c r="E612" s="6">
        <v>7.1876157407407403E-4</v>
      </c>
      <c r="F612" s="19">
        <v>56.75</v>
      </c>
      <c r="G612" s="13"/>
    </row>
    <row r="613" spans="1:7" x14ac:dyDescent="0.25">
      <c r="A613" s="15">
        <v>5</v>
      </c>
      <c r="B613" s="16" t="s">
        <v>70</v>
      </c>
      <c r="C613" s="17">
        <v>30</v>
      </c>
      <c r="D613" s="18" t="s">
        <v>485</v>
      </c>
      <c r="E613" s="6">
        <v>7.1935185185185199E-4</v>
      </c>
      <c r="F613" s="19">
        <v>56.71</v>
      </c>
      <c r="G613" s="13"/>
    </row>
    <row r="614" spans="1:7" x14ac:dyDescent="0.25">
      <c r="A614" s="15">
        <v>5</v>
      </c>
      <c r="B614" s="16" t="s">
        <v>70</v>
      </c>
      <c r="C614" s="17">
        <v>30</v>
      </c>
      <c r="D614" s="18" t="s">
        <v>485</v>
      </c>
      <c r="E614" s="6">
        <v>7.1890046296296296E-4</v>
      </c>
      <c r="F614" s="19">
        <v>56.74</v>
      </c>
      <c r="G614" s="13"/>
    </row>
    <row r="615" spans="1:7" x14ac:dyDescent="0.25">
      <c r="A615" s="15">
        <v>5</v>
      </c>
      <c r="B615" s="16" t="s">
        <v>70</v>
      </c>
      <c r="C615" s="17">
        <v>30</v>
      </c>
      <c r="D615" s="18" t="s">
        <v>485</v>
      </c>
      <c r="E615" s="6">
        <v>7.1648148148148157E-4</v>
      </c>
      <c r="F615" s="19">
        <v>56.93</v>
      </c>
      <c r="G615" s="13"/>
    </row>
    <row r="616" spans="1:7" x14ac:dyDescent="0.25">
      <c r="A616" s="15">
        <v>5</v>
      </c>
      <c r="B616" s="16" t="s">
        <v>70</v>
      </c>
      <c r="C616" s="17">
        <v>30</v>
      </c>
      <c r="D616" s="18" t="s">
        <v>485</v>
      </c>
      <c r="E616" s="6">
        <v>7.2158564814814817E-4</v>
      </c>
      <c r="F616" s="19">
        <v>56.53</v>
      </c>
      <c r="G616" s="13"/>
    </row>
    <row r="617" spans="1:7" x14ac:dyDescent="0.25">
      <c r="A617" s="15">
        <v>5</v>
      </c>
      <c r="B617" s="16" t="s">
        <v>70</v>
      </c>
      <c r="C617" s="17">
        <v>30</v>
      </c>
      <c r="D617" s="18" t="s">
        <v>485</v>
      </c>
      <c r="E617" s="6">
        <v>7.1135416666666667E-4</v>
      </c>
      <c r="F617" s="19">
        <v>57.34</v>
      </c>
      <c r="G617" s="13"/>
    </row>
    <row r="618" spans="1:7" x14ac:dyDescent="0.25">
      <c r="A618" s="15">
        <v>5</v>
      </c>
      <c r="B618" s="16" t="s">
        <v>70</v>
      </c>
      <c r="C618" s="17">
        <v>30</v>
      </c>
      <c r="D618" s="18" t="s">
        <v>485</v>
      </c>
      <c r="E618" s="6">
        <v>7.1773148148148152E-4</v>
      </c>
      <c r="F618" s="19">
        <v>56.83</v>
      </c>
      <c r="G618" s="13"/>
    </row>
    <row r="619" spans="1:7" x14ac:dyDescent="0.25">
      <c r="A619" s="15">
        <v>5</v>
      </c>
      <c r="B619" s="16" t="s">
        <v>70</v>
      </c>
      <c r="C619" s="17">
        <v>30</v>
      </c>
      <c r="D619" s="18" t="s">
        <v>485</v>
      </c>
      <c r="E619" s="6">
        <v>7.0811342592592584E-4</v>
      </c>
      <c r="F619" s="19">
        <v>57.61</v>
      </c>
      <c r="G619" s="13"/>
    </row>
    <row r="620" spans="1:7" x14ac:dyDescent="0.25">
      <c r="A620" s="15">
        <v>5</v>
      </c>
      <c r="B620" s="16" t="s">
        <v>70</v>
      </c>
      <c r="C620" s="17">
        <v>30</v>
      </c>
      <c r="D620" s="18" t="s">
        <v>485</v>
      </c>
      <c r="E620" s="6">
        <v>7.1072916666666669E-4</v>
      </c>
      <c r="F620" s="19">
        <v>57.39</v>
      </c>
      <c r="G620" s="13"/>
    </row>
    <row r="621" spans="1:7" x14ac:dyDescent="0.25">
      <c r="A621" s="15">
        <v>5</v>
      </c>
      <c r="B621" s="16" t="s">
        <v>62</v>
      </c>
      <c r="C621" s="17">
        <v>30</v>
      </c>
      <c r="D621" s="18" t="s">
        <v>666</v>
      </c>
      <c r="E621" s="6">
        <v>7.6689814814814817E-4</v>
      </c>
      <c r="F621" s="19">
        <v>53.19</v>
      </c>
      <c r="G621" s="13"/>
    </row>
    <row r="622" spans="1:7" x14ac:dyDescent="0.25">
      <c r="A622" s="15">
        <v>5</v>
      </c>
      <c r="B622" s="16" t="s">
        <v>62</v>
      </c>
      <c r="C622" s="17">
        <v>30</v>
      </c>
      <c r="D622" s="18" t="s">
        <v>666</v>
      </c>
      <c r="E622" s="6">
        <v>7.5731481481481483E-4</v>
      </c>
      <c r="F622" s="19">
        <v>53.86</v>
      </c>
      <c r="G622" s="13"/>
    </row>
    <row r="623" spans="1:7" x14ac:dyDescent="0.25">
      <c r="A623" s="15">
        <v>5</v>
      </c>
      <c r="B623" s="16" t="s">
        <v>62</v>
      </c>
      <c r="C623" s="17">
        <v>30</v>
      </c>
      <c r="D623" s="18" t="s">
        <v>666</v>
      </c>
      <c r="E623" s="6">
        <v>7.3430555555555543E-4</v>
      </c>
      <c r="F623" s="19">
        <v>55.55</v>
      </c>
      <c r="G623" s="13"/>
    </row>
    <row r="624" spans="1:7" x14ac:dyDescent="0.25">
      <c r="A624" s="15">
        <v>5</v>
      </c>
      <c r="B624" s="16" t="s">
        <v>62</v>
      </c>
      <c r="C624" s="17">
        <v>30</v>
      </c>
      <c r="D624" s="18" t="s">
        <v>666</v>
      </c>
      <c r="E624" s="6">
        <v>7.2858796296296289E-4</v>
      </c>
      <c r="F624" s="19">
        <v>55.99</v>
      </c>
      <c r="G624" s="13"/>
    </row>
    <row r="625" spans="1:7" x14ac:dyDescent="0.25">
      <c r="A625" s="15">
        <v>5</v>
      </c>
      <c r="B625" s="16" t="s">
        <v>62</v>
      </c>
      <c r="C625" s="17">
        <v>30</v>
      </c>
      <c r="D625" s="18" t="s">
        <v>666</v>
      </c>
      <c r="E625" s="6">
        <v>7.2748842592592581E-4</v>
      </c>
      <c r="F625" s="19">
        <v>56.07</v>
      </c>
      <c r="G625" s="13"/>
    </row>
    <row r="626" spans="1:7" x14ac:dyDescent="0.25">
      <c r="A626" s="15">
        <v>5</v>
      </c>
      <c r="B626" s="16" t="s">
        <v>62</v>
      </c>
      <c r="C626" s="17">
        <v>30</v>
      </c>
      <c r="D626" s="18" t="s">
        <v>666</v>
      </c>
      <c r="E626" s="6">
        <v>7.3439814814814819E-4</v>
      </c>
      <c r="F626" s="19">
        <v>55.54</v>
      </c>
      <c r="G626" s="13"/>
    </row>
    <row r="627" spans="1:7" x14ac:dyDescent="0.25">
      <c r="A627" s="15">
        <v>5</v>
      </c>
      <c r="B627" s="16" t="s">
        <v>62</v>
      </c>
      <c r="C627" s="17">
        <v>30</v>
      </c>
      <c r="D627" s="18" t="s">
        <v>666</v>
      </c>
      <c r="E627" s="6">
        <v>7.2246527777777793E-4</v>
      </c>
      <c r="F627" s="19">
        <v>56.46</v>
      </c>
      <c r="G627" s="13"/>
    </row>
    <row r="628" spans="1:7" x14ac:dyDescent="0.25">
      <c r="A628" s="15">
        <v>5</v>
      </c>
      <c r="B628" s="16" t="s">
        <v>62</v>
      </c>
      <c r="C628" s="17">
        <v>30</v>
      </c>
      <c r="D628" s="18" t="s">
        <v>666</v>
      </c>
      <c r="E628" s="6">
        <v>7.2406249999999999E-4</v>
      </c>
      <c r="F628" s="19">
        <v>56.34</v>
      </c>
      <c r="G628" s="13"/>
    </row>
    <row r="629" spans="1:7" x14ac:dyDescent="0.25">
      <c r="A629" s="15">
        <v>5</v>
      </c>
      <c r="B629" s="16" t="s">
        <v>62</v>
      </c>
      <c r="C629" s="17">
        <v>30</v>
      </c>
      <c r="D629" s="18" t="s">
        <v>666</v>
      </c>
      <c r="E629" s="6">
        <v>7.3018518518518528E-4</v>
      </c>
      <c r="F629" s="19">
        <v>55.86</v>
      </c>
      <c r="G629" s="13"/>
    </row>
    <row r="630" spans="1:7" x14ac:dyDescent="0.25">
      <c r="A630" s="15">
        <v>5</v>
      </c>
      <c r="B630" s="16" t="s">
        <v>62</v>
      </c>
      <c r="C630" s="17">
        <v>30</v>
      </c>
      <c r="D630" s="18" t="s">
        <v>666</v>
      </c>
      <c r="E630" s="6">
        <v>7.2975694444444444E-4</v>
      </c>
      <c r="F630" s="19">
        <v>55.9</v>
      </c>
      <c r="G630" s="13"/>
    </row>
    <row r="631" spans="1:7" x14ac:dyDescent="0.25">
      <c r="A631" s="15">
        <v>5</v>
      </c>
      <c r="B631" s="16" t="s">
        <v>62</v>
      </c>
      <c r="C631" s="17">
        <v>30</v>
      </c>
      <c r="D631" s="18" t="s">
        <v>666</v>
      </c>
      <c r="E631" s="6">
        <v>7.311921296296297E-4</v>
      </c>
      <c r="F631" s="19">
        <v>55.79</v>
      </c>
      <c r="G631" s="13"/>
    </row>
    <row r="632" spans="1:7" x14ac:dyDescent="0.25">
      <c r="A632" s="15">
        <v>5</v>
      </c>
      <c r="B632" s="16" t="s">
        <v>62</v>
      </c>
      <c r="C632" s="17">
        <v>30</v>
      </c>
      <c r="D632" s="18" t="s">
        <v>666</v>
      </c>
      <c r="E632" s="6">
        <v>7.2765046296296293E-4</v>
      </c>
      <c r="F632" s="19">
        <v>56.06</v>
      </c>
      <c r="G632" s="13"/>
    </row>
    <row r="633" spans="1:7" x14ac:dyDescent="0.25">
      <c r="A633" s="15">
        <v>5</v>
      </c>
      <c r="B633" s="16" t="s">
        <v>62</v>
      </c>
      <c r="C633" s="17">
        <v>30</v>
      </c>
      <c r="D633" s="18" t="s">
        <v>666</v>
      </c>
      <c r="E633" s="6">
        <v>7.2218749999999985E-4</v>
      </c>
      <c r="F633" s="19">
        <v>56.48</v>
      </c>
      <c r="G633" s="13"/>
    </row>
    <row r="634" spans="1:7" x14ac:dyDescent="0.25">
      <c r="A634" s="15">
        <v>5</v>
      </c>
      <c r="B634" s="16" t="s">
        <v>62</v>
      </c>
      <c r="C634" s="17">
        <v>30</v>
      </c>
      <c r="D634" s="18" t="s">
        <v>666</v>
      </c>
      <c r="E634" s="6">
        <v>7.205671296296296E-4</v>
      </c>
      <c r="F634" s="19">
        <v>56.61</v>
      </c>
      <c r="G634" s="13"/>
    </row>
    <row r="635" spans="1:7" x14ac:dyDescent="0.25">
      <c r="A635" s="15">
        <v>5</v>
      </c>
      <c r="B635" s="16" t="s">
        <v>62</v>
      </c>
      <c r="C635" s="17">
        <v>30</v>
      </c>
      <c r="D635" s="18" t="s">
        <v>666</v>
      </c>
      <c r="E635" s="6">
        <v>7.2668981481481488E-4</v>
      </c>
      <c r="F635" s="19">
        <v>56.13</v>
      </c>
      <c r="G635" s="13"/>
    </row>
    <row r="636" spans="1:7" x14ac:dyDescent="0.25">
      <c r="A636" s="15">
        <v>5</v>
      </c>
      <c r="B636" s="16" t="s">
        <v>62</v>
      </c>
      <c r="C636" s="17">
        <v>30</v>
      </c>
      <c r="D636" s="18" t="s">
        <v>666</v>
      </c>
      <c r="E636" s="6">
        <v>7.2111111111111117E-4</v>
      </c>
      <c r="F636" s="19">
        <v>56.57</v>
      </c>
      <c r="G636" s="13"/>
    </row>
    <row r="637" spans="1:7" x14ac:dyDescent="0.25">
      <c r="A637" s="15">
        <v>5</v>
      </c>
      <c r="B637" s="16" t="s">
        <v>62</v>
      </c>
      <c r="C637" s="17">
        <v>30</v>
      </c>
      <c r="D637" s="18" t="s">
        <v>666</v>
      </c>
      <c r="E637" s="6">
        <v>7.2336805555555555E-4</v>
      </c>
      <c r="F637" s="19">
        <v>56.39</v>
      </c>
      <c r="G637" s="13"/>
    </row>
    <row r="638" spans="1:7" x14ac:dyDescent="0.25">
      <c r="A638" s="15">
        <v>5</v>
      </c>
      <c r="B638" s="16" t="s">
        <v>62</v>
      </c>
      <c r="C638" s="17">
        <v>30</v>
      </c>
      <c r="D638" s="18" t="s">
        <v>666</v>
      </c>
      <c r="E638" s="6">
        <v>7.2231481481481485E-4</v>
      </c>
      <c r="F638" s="19">
        <v>56.47</v>
      </c>
      <c r="G638" s="13"/>
    </row>
    <row r="639" spans="1:7" x14ac:dyDescent="0.25">
      <c r="A639" s="15">
        <v>5</v>
      </c>
      <c r="B639" s="16" t="s">
        <v>62</v>
      </c>
      <c r="C639" s="17">
        <v>30</v>
      </c>
      <c r="D639" s="18" t="s">
        <v>666</v>
      </c>
      <c r="E639" s="6">
        <v>7.2958333333333339E-4</v>
      </c>
      <c r="F639" s="19">
        <v>55.91</v>
      </c>
      <c r="G639" s="13"/>
    </row>
    <row r="640" spans="1:7" x14ac:dyDescent="0.25">
      <c r="A640" s="15">
        <v>5</v>
      </c>
      <c r="B640" s="16" t="s">
        <v>62</v>
      </c>
      <c r="C640" s="17">
        <v>30</v>
      </c>
      <c r="D640" s="18" t="s">
        <v>666</v>
      </c>
      <c r="E640" s="6">
        <v>7.3582175925925931E-4</v>
      </c>
      <c r="F640" s="19">
        <v>55.44</v>
      </c>
      <c r="G640" s="13"/>
    </row>
    <row r="641" spans="1:7" x14ac:dyDescent="0.25">
      <c r="A641" s="15">
        <v>5</v>
      </c>
      <c r="B641" s="16" t="s">
        <v>62</v>
      </c>
      <c r="C641" s="17">
        <v>30</v>
      </c>
      <c r="D641" s="18" t="s">
        <v>666</v>
      </c>
      <c r="E641" s="6">
        <v>7.2877314814814821E-4</v>
      </c>
      <c r="F641" s="19">
        <v>55.97</v>
      </c>
      <c r="G641" s="13"/>
    </row>
    <row r="642" spans="1:7" x14ac:dyDescent="0.25">
      <c r="A642" s="15">
        <v>5</v>
      </c>
      <c r="B642" s="16" t="s">
        <v>62</v>
      </c>
      <c r="C642" s="17">
        <v>30</v>
      </c>
      <c r="D642" s="18" t="s">
        <v>666</v>
      </c>
      <c r="E642" s="6">
        <v>7.5083333333333328E-4</v>
      </c>
      <c r="F642" s="19">
        <v>54.33</v>
      </c>
      <c r="G642" s="13"/>
    </row>
    <row r="643" spans="1:7" x14ac:dyDescent="0.25">
      <c r="A643" s="15">
        <v>5</v>
      </c>
      <c r="B643" s="16" t="s">
        <v>62</v>
      </c>
      <c r="C643" s="17">
        <v>30</v>
      </c>
      <c r="D643" s="18" t="s">
        <v>666</v>
      </c>
      <c r="E643" s="6">
        <v>7.8296296296296284E-4</v>
      </c>
      <c r="F643" s="19">
        <v>52.1</v>
      </c>
      <c r="G643" s="13"/>
    </row>
    <row r="644" spans="1:7" x14ac:dyDescent="0.25">
      <c r="A644" s="15">
        <v>5</v>
      </c>
      <c r="B644" s="16" t="s">
        <v>62</v>
      </c>
      <c r="C644" s="17">
        <v>30</v>
      </c>
      <c r="D644" s="18" t="s">
        <v>666</v>
      </c>
      <c r="E644" s="6">
        <v>7.2667824074074084E-4</v>
      </c>
      <c r="F644" s="19">
        <v>56.13</v>
      </c>
      <c r="G644" s="13"/>
    </row>
    <row r="645" spans="1:7" x14ac:dyDescent="0.25">
      <c r="A645" s="15">
        <v>5</v>
      </c>
      <c r="B645" s="16" t="s">
        <v>62</v>
      </c>
      <c r="C645" s="17">
        <v>30</v>
      </c>
      <c r="D645" s="18" t="s">
        <v>666</v>
      </c>
      <c r="E645" s="6">
        <v>7.28113425925926E-4</v>
      </c>
      <c r="F645" s="19">
        <v>56.02</v>
      </c>
      <c r="G645" s="13"/>
    </row>
    <row r="646" spans="1:7" x14ac:dyDescent="0.25">
      <c r="A646" s="15">
        <v>5</v>
      </c>
      <c r="B646" s="16" t="s">
        <v>62</v>
      </c>
      <c r="C646" s="17">
        <v>30</v>
      </c>
      <c r="D646" s="18" t="s">
        <v>666</v>
      </c>
      <c r="E646" s="6">
        <v>7.3494212962962955E-4</v>
      </c>
      <c r="F646" s="19">
        <v>55.5</v>
      </c>
      <c r="G646" s="13"/>
    </row>
    <row r="647" spans="1:7" x14ac:dyDescent="0.25">
      <c r="A647" s="15">
        <v>5</v>
      </c>
      <c r="B647" s="16" t="s">
        <v>62</v>
      </c>
      <c r="C647" s="17">
        <v>30</v>
      </c>
      <c r="D647" s="18" t="s">
        <v>666</v>
      </c>
      <c r="E647" s="6">
        <v>7.278819444444443E-4</v>
      </c>
      <c r="F647" s="19">
        <v>56.04</v>
      </c>
      <c r="G647" s="13"/>
    </row>
    <row r="648" spans="1:7" x14ac:dyDescent="0.25">
      <c r="A648" s="15">
        <v>5</v>
      </c>
      <c r="B648" s="16" t="s">
        <v>62</v>
      </c>
      <c r="C648" s="17">
        <v>30</v>
      </c>
      <c r="D648" s="18" t="s">
        <v>666</v>
      </c>
      <c r="E648" s="6">
        <v>7.2910879629629628E-4</v>
      </c>
      <c r="F648" s="19">
        <v>55.95</v>
      </c>
      <c r="G648" s="13"/>
    </row>
    <row r="649" spans="1:7" x14ac:dyDescent="0.25">
      <c r="A649" s="15">
        <v>5</v>
      </c>
      <c r="B649" s="16" t="s">
        <v>62</v>
      </c>
      <c r="C649" s="17">
        <v>30</v>
      </c>
      <c r="D649" s="18" t="s">
        <v>666</v>
      </c>
      <c r="E649" s="6">
        <v>7.2100694444444436E-4</v>
      </c>
      <c r="F649" s="19">
        <v>56.58</v>
      </c>
      <c r="G649" s="13"/>
    </row>
    <row r="650" spans="1:7" x14ac:dyDescent="0.25">
      <c r="A650" s="15">
        <v>5</v>
      </c>
      <c r="B650" s="16" t="s">
        <v>62</v>
      </c>
      <c r="C650" s="17">
        <v>30</v>
      </c>
      <c r="D650" s="18" t="s">
        <v>666</v>
      </c>
      <c r="E650" s="6">
        <v>7.269560185185186E-4</v>
      </c>
      <c r="F650" s="19">
        <v>56.11</v>
      </c>
      <c r="G650" s="13"/>
    </row>
    <row r="651" spans="1:7" x14ac:dyDescent="0.25">
      <c r="A651" s="15">
        <v>5</v>
      </c>
      <c r="B651" s="16" t="s">
        <v>68</v>
      </c>
      <c r="C651" s="17">
        <v>29</v>
      </c>
      <c r="D651" s="18" t="s">
        <v>309</v>
      </c>
      <c r="E651" s="6">
        <v>7.6973379629629625E-4</v>
      </c>
      <c r="F651" s="19">
        <v>52.99</v>
      </c>
      <c r="G651" s="13"/>
    </row>
    <row r="652" spans="1:7" x14ac:dyDescent="0.25">
      <c r="A652" s="15">
        <v>5</v>
      </c>
      <c r="B652" s="16" t="s">
        <v>68</v>
      </c>
      <c r="C652" s="17">
        <v>29</v>
      </c>
      <c r="D652" s="18" t="s">
        <v>309</v>
      </c>
      <c r="E652" s="6">
        <v>9.5946759259259249E-4</v>
      </c>
      <c r="F652" s="19">
        <v>42.51</v>
      </c>
      <c r="G652" s="13"/>
    </row>
    <row r="653" spans="1:7" x14ac:dyDescent="0.25">
      <c r="A653" s="15">
        <v>5</v>
      </c>
      <c r="B653" s="16" t="s">
        <v>68</v>
      </c>
      <c r="C653" s="17">
        <v>29</v>
      </c>
      <c r="D653" s="18" t="s">
        <v>309</v>
      </c>
      <c r="E653" s="6">
        <v>7.2739583333333337E-4</v>
      </c>
      <c r="F653" s="19">
        <v>56.08</v>
      </c>
      <c r="G653" s="13"/>
    </row>
    <row r="654" spans="1:7" x14ac:dyDescent="0.25">
      <c r="A654" s="15">
        <v>5</v>
      </c>
      <c r="B654" s="16" t="s">
        <v>68</v>
      </c>
      <c r="C654" s="17">
        <v>29</v>
      </c>
      <c r="D654" s="18" t="s">
        <v>309</v>
      </c>
      <c r="E654" s="6">
        <v>7.2685185185185179E-4</v>
      </c>
      <c r="F654" s="19">
        <v>56.12</v>
      </c>
      <c r="G654" s="13"/>
    </row>
    <row r="655" spans="1:7" x14ac:dyDescent="0.25">
      <c r="A655" s="15">
        <v>5</v>
      </c>
      <c r="B655" s="16" t="s">
        <v>68</v>
      </c>
      <c r="C655" s="17">
        <v>29</v>
      </c>
      <c r="D655" s="18" t="s">
        <v>309</v>
      </c>
      <c r="E655" s="6">
        <v>7.195949074074074E-4</v>
      </c>
      <c r="F655" s="19">
        <v>56.69</v>
      </c>
      <c r="G655" s="13"/>
    </row>
    <row r="656" spans="1:7" x14ac:dyDescent="0.25">
      <c r="A656" s="15">
        <v>5</v>
      </c>
      <c r="B656" s="16" t="s">
        <v>68</v>
      </c>
      <c r="C656" s="17">
        <v>29</v>
      </c>
      <c r="D656" s="18" t="s">
        <v>309</v>
      </c>
      <c r="E656" s="6">
        <v>7.2505787037037027E-4</v>
      </c>
      <c r="F656" s="19">
        <v>56.26</v>
      </c>
      <c r="G656" s="13"/>
    </row>
    <row r="657" spans="1:7" x14ac:dyDescent="0.25">
      <c r="A657" s="15">
        <v>5</v>
      </c>
      <c r="B657" s="16" t="s">
        <v>68</v>
      </c>
      <c r="C657" s="17">
        <v>29</v>
      </c>
      <c r="D657" s="18" t="s">
        <v>309</v>
      </c>
      <c r="E657" s="6">
        <v>7.198032407407408E-4</v>
      </c>
      <c r="F657" s="19">
        <v>56.67</v>
      </c>
      <c r="G657" s="13"/>
    </row>
    <row r="658" spans="1:7" x14ac:dyDescent="0.25">
      <c r="A658" s="15">
        <v>5</v>
      </c>
      <c r="B658" s="16" t="s">
        <v>68</v>
      </c>
      <c r="C658" s="17">
        <v>29</v>
      </c>
      <c r="D658" s="18" t="s">
        <v>309</v>
      </c>
      <c r="E658" s="6">
        <v>7.1424768518518528E-4</v>
      </c>
      <c r="F658" s="19">
        <v>57.11</v>
      </c>
      <c r="G658" s="13"/>
    </row>
    <row r="659" spans="1:7" x14ac:dyDescent="0.25">
      <c r="A659" s="15">
        <v>5</v>
      </c>
      <c r="B659" s="16" t="s">
        <v>68</v>
      </c>
      <c r="C659" s="17">
        <v>29</v>
      </c>
      <c r="D659" s="18" t="s">
        <v>309</v>
      </c>
      <c r="E659" s="6">
        <v>7.2391203703703712E-4</v>
      </c>
      <c r="F659" s="19">
        <v>56.35</v>
      </c>
      <c r="G659" s="13"/>
    </row>
    <row r="660" spans="1:7" x14ac:dyDescent="0.25">
      <c r="A660" s="15">
        <v>5</v>
      </c>
      <c r="B660" s="16" t="s">
        <v>68</v>
      </c>
      <c r="C660" s="17">
        <v>29</v>
      </c>
      <c r="D660" s="18" t="s">
        <v>309</v>
      </c>
      <c r="E660" s="6">
        <v>7.1813657407407405E-4</v>
      </c>
      <c r="F660" s="19">
        <v>56.8</v>
      </c>
      <c r="G660" s="13"/>
    </row>
    <row r="661" spans="1:7" x14ac:dyDescent="0.25">
      <c r="A661" s="15">
        <v>5</v>
      </c>
      <c r="B661" s="16" t="s">
        <v>68</v>
      </c>
      <c r="C661" s="17">
        <v>29</v>
      </c>
      <c r="D661" s="18" t="s">
        <v>309</v>
      </c>
      <c r="E661" s="6">
        <v>7.1810185185185182E-4</v>
      </c>
      <c r="F661" s="19">
        <v>56.8</v>
      </c>
      <c r="G661" s="13"/>
    </row>
    <row r="662" spans="1:7" x14ac:dyDescent="0.25">
      <c r="A662" s="15">
        <v>5</v>
      </c>
      <c r="B662" s="16" t="s">
        <v>68</v>
      </c>
      <c r="C662" s="17">
        <v>29</v>
      </c>
      <c r="D662" s="18" t="s">
        <v>309</v>
      </c>
      <c r="E662" s="6">
        <v>7.2175925925925934E-4</v>
      </c>
      <c r="F662" s="19">
        <v>56.52</v>
      </c>
      <c r="G662" s="13"/>
    </row>
    <row r="663" spans="1:7" x14ac:dyDescent="0.25">
      <c r="A663" s="15">
        <v>5</v>
      </c>
      <c r="B663" s="16" t="s">
        <v>68</v>
      </c>
      <c r="C663" s="17">
        <v>29</v>
      </c>
      <c r="D663" s="18" t="s">
        <v>309</v>
      </c>
      <c r="E663" s="6">
        <v>7.1321759259259255E-4</v>
      </c>
      <c r="F663" s="19">
        <v>57.19</v>
      </c>
      <c r="G663" s="13"/>
    </row>
    <row r="664" spans="1:7" x14ac:dyDescent="0.25">
      <c r="A664" s="15">
        <v>5</v>
      </c>
      <c r="B664" s="16" t="s">
        <v>68</v>
      </c>
      <c r="C664" s="17">
        <v>29</v>
      </c>
      <c r="D664" s="18" t="s">
        <v>309</v>
      </c>
      <c r="E664" s="6">
        <v>7.160185185185185E-4</v>
      </c>
      <c r="F664" s="19">
        <v>56.97</v>
      </c>
      <c r="G664" s="13"/>
    </row>
    <row r="665" spans="1:7" x14ac:dyDescent="0.25">
      <c r="A665" s="15">
        <v>5</v>
      </c>
      <c r="B665" s="16" t="s">
        <v>68</v>
      </c>
      <c r="C665" s="17">
        <v>29</v>
      </c>
      <c r="D665" s="18" t="s">
        <v>309</v>
      </c>
      <c r="E665" s="6">
        <v>7.1381944444444444E-4</v>
      </c>
      <c r="F665" s="19">
        <v>57.15</v>
      </c>
      <c r="G665" s="13"/>
    </row>
    <row r="666" spans="1:7" x14ac:dyDescent="0.25">
      <c r="A666" s="15">
        <v>5</v>
      </c>
      <c r="B666" s="16" t="s">
        <v>68</v>
      </c>
      <c r="C666" s="17">
        <v>29</v>
      </c>
      <c r="D666" s="18" t="s">
        <v>309</v>
      </c>
      <c r="E666" s="6">
        <v>7.1697916666666665E-4</v>
      </c>
      <c r="F666" s="19">
        <v>56.89</v>
      </c>
      <c r="G666" s="13"/>
    </row>
    <row r="667" spans="1:7" x14ac:dyDescent="0.25">
      <c r="A667" s="15">
        <v>5</v>
      </c>
      <c r="B667" s="16" t="s">
        <v>68</v>
      </c>
      <c r="C667" s="17">
        <v>29</v>
      </c>
      <c r="D667" s="18" t="s">
        <v>309</v>
      </c>
      <c r="E667" s="6">
        <v>7.1586805555555553E-4</v>
      </c>
      <c r="F667" s="19">
        <v>56.98</v>
      </c>
      <c r="G667" s="13"/>
    </row>
    <row r="668" spans="1:7" x14ac:dyDescent="0.25">
      <c r="A668" s="15">
        <v>5</v>
      </c>
      <c r="B668" s="16" t="s">
        <v>68</v>
      </c>
      <c r="C668" s="17">
        <v>29</v>
      </c>
      <c r="D668" s="18" t="s">
        <v>309</v>
      </c>
      <c r="E668" s="6">
        <v>7.226967592592593E-4</v>
      </c>
      <c r="F668" s="19">
        <v>56.44</v>
      </c>
      <c r="G668" s="13"/>
    </row>
    <row r="669" spans="1:7" x14ac:dyDescent="0.25">
      <c r="A669" s="15">
        <v>5</v>
      </c>
      <c r="B669" s="16" t="s">
        <v>68</v>
      </c>
      <c r="C669" s="17">
        <v>29</v>
      </c>
      <c r="D669" s="18" t="s">
        <v>309</v>
      </c>
      <c r="E669" s="6">
        <v>7.2174768518518519E-4</v>
      </c>
      <c r="F669" s="19">
        <v>56.52</v>
      </c>
      <c r="G669" s="13"/>
    </row>
    <row r="670" spans="1:7" x14ac:dyDescent="0.25">
      <c r="A670" s="15">
        <v>5</v>
      </c>
      <c r="B670" s="16" t="s">
        <v>68</v>
      </c>
      <c r="C670" s="17">
        <v>29</v>
      </c>
      <c r="D670" s="18" t="s">
        <v>309</v>
      </c>
      <c r="E670" s="6">
        <v>7.1381944444444444E-4</v>
      </c>
      <c r="F670" s="19">
        <v>57.15</v>
      </c>
      <c r="G670" s="13"/>
    </row>
    <row r="671" spans="1:7" x14ac:dyDescent="0.25">
      <c r="A671" s="15">
        <v>5</v>
      </c>
      <c r="B671" s="16" t="s">
        <v>68</v>
      </c>
      <c r="C671" s="17">
        <v>29</v>
      </c>
      <c r="D671" s="18" t="s">
        <v>309</v>
      </c>
      <c r="E671" s="6">
        <v>7.1315972222222223E-4</v>
      </c>
      <c r="F671" s="19">
        <v>57.2</v>
      </c>
      <c r="G671" s="13"/>
    </row>
    <row r="672" spans="1:7" x14ac:dyDescent="0.25">
      <c r="A672" s="15">
        <v>5</v>
      </c>
      <c r="B672" s="16" t="s">
        <v>68</v>
      </c>
      <c r="C672" s="17">
        <v>29</v>
      </c>
      <c r="D672" s="18" t="s">
        <v>309</v>
      </c>
      <c r="E672" s="6">
        <v>7.2467592592592592E-4</v>
      </c>
      <c r="F672" s="19">
        <v>56.29</v>
      </c>
      <c r="G672" s="13"/>
    </row>
    <row r="673" spans="1:7" x14ac:dyDescent="0.25">
      <c r="A673" s="15">
        <v>5</v>
      </c>
      <c r="B673" s="16" t="s">
        <v>68</v>
      </c>
      <c r="C673" s="17">
        <v>29</v>
      </c>
      <c r="D673" s="18" t="s">
        <v>309</v>
      </c>
      <c r="E673" s="6">
        <v>7.1758101851851855E-4</v>
      </c>
      <c r="F673" s="19">
        <v>56.85</v>
      </c>
      <c r="G673" s="13"/>
    </row>
    <row r="674" spans="1:7" x14ac:dyDescent="0.25">
      <c r="A674" s="15">
        <v>5</v>
      </c>
      <c r="B674" s="16" t="s">
        <v>68</v>
      </c>
      <c r="C674" s="17">
        <v>29</v>
      </c>
      <c r="D674" s="18" t="s">
        <v>309</v>
      </c>
      <c r="E674" s="6">
        <v>7.1491898148148142E-4</v>
      </c>
      <c r="F674" s="19">
        <v>57.06</v>
      </c>
      <c r="G674" s="13"/>
    </row>
    <row r="675" spans="1:7" x14ac:dyDescent="0.25">
      <c r="A675" s="15">
        <v>5</v>
      </c>
      <c r="B675" s="16" t="s">
        <v>68</v>
      </c>
      <c r="C675" s="17">
        <v>29</v>
      </c>
      <c r="D675" s="18" t="s">
        <v>309</v>
      </c>
      <c r="E675" s="6">
        <v>8.9951388888888893E-4</v>
      </c>
      <c r="F675" s="19">
        <v>45.35</v>
      </c>
      <c r="G675" s="13"/>
    </row>
    <row r="676" spans="1:7" x14ac:dyDescent="0.25">
      <c r="A676" s="15">
        <v>5</v>
      </c>
      <c r="B676" s="16" t="s">
        <v>68</v>
      </c>
      <c r="C676" s="17">
        <v>29</v>
      </c>
      <c r="D676" s="18" t="s">
        <v>309</v>
      </c>
      <c r="E676" s="6">
        <v>7.2133101851851861E-4</v>
      </c>
      <c r="F676" s="19">
        <v>56.55</v>
      </c>
      <c r="G676" s="13"/>
    </row>
    <row r="677" spans="1:7" x14ac:dyDescent="0.25">
      <c r="A677" s="15">
        <v>5</v>
      </c>
      <c r="B677" s="16" t="s">
        <v>68</v>
      </c>
      <c r="C677" s="17">
        <v>29</v>
      </c>
      <c r="D677" s="18" t="s">
        <v>309</v>
      </c>
      <c r="E677" s="6">
        <v>7.3230324074074083E-4</v>
      </c>
      <c r="F677" s="19">
        <v>55.7</v>
      </c>
      <c r="G677" s="13"/>
    </row>
    <row r="678" spans="1:7" x14ac:dyDescent="0.25">
      <c r="A678" s="15">
        <v>5</v>
      </c>
      <c r="B678" s="16" t="s">
        <v>68</v>
      </c>
      <c r="C678" s="17">
        <v>29</v>
      </c>
      <c r="D678" s="18" t="s">
        <v>309</v>
      </c>
      <c r="E678" s="6">
        <v>7.3366898148148152E-4</v>
      </c>
      <c r="F678" s="19">
        <v>55.6</v>
      </c>
      <c r="G678" s="13"/>
    </row>
    <row r="679" spans="1:7" x14ac:dyDescent="0.25">
      <c r="A679" s="15">
        <v>5</v>
      </c>
      <c r="B679" s="16" t="s">
        <v>68</v>
      </c>
      <c r="C679" s="17">
        <v>29</v>
      </c>
      <c r="D679" s="18" t="s">
        <v>309</v>
      </c>
      <c r="E679" s="6">
        <v>7.436574074074074E-4</v>
      </c>
      <c r="F679" s="19">
        <v>54.85</v>
      </c>
      <c r="G679" s="13"/>
    </row>
    <row r="680" spans="1:7" x14ac:dyDescent="0.25">
      <c r="A680" s="15">
        <v>5</v>
      </c>
      <c r="B680" s="16" t="s">
        <v>66</v>
      </c>
      <c r="C680" s="17">
        <v>29</v>
      </c>
      <c r="D680" s="18" t="s">
        <v>295</v>
      </c>
      <c r="E680" s="6">
        <v>7.7589120370370366E-4</v>
      </c>
      <c r="F680" s="19">
        <v>52.57</v>
      </c>
      <c r="G680" s="13"/>
    </row>
    <row r="681" spans="1:7" x14ac:dyDescent="0.25">
      <c r="A681" s="15">
        <v>5</v>
      </c>
      <c r="B681" s="16" t="s">
        <v>66</v>
      </c>
      <c r="C681" s="17">
        <v>29</v>
      </c>
      <c r="D681" s="18" t="s">
        <v>295</v>
      </c>
      <c r="E681" s="6">
        <v>9.4370370370370365E-4</v>
      </c>
      <c r="F681" s="19">
        <v>43.23</v>
      </c>
      <c r="G681" s="13"/>
    </row>
    <row r="682" spans="1:7" x14ac:dyDescent="0.25">
      <c r="A682" s="15">
        <v>5</v>
      </c>
      <c r="B682" s="16" t="s">
        <v>66</v>
      </c>
      <c r="C682" s="17">
        <v>29</v>
      </c>
      <c r="D682" s="18" t="s">
        <v>295</v>
      </c>
      <c r="E682" s="6">
        <v>7.4685185185185184E-4</v>
      </c>
      <c r="F682" s="19">
        <v>54.62</v>
      </c>
      <c r="G682" s="13"/>
    </row>
    <row r="683" spans="1:7" x14ac:dyDescent="0.25">
      <c r="A683" s="15">
        <v>5</v>
      </c>
      <c r="B683" s="16" t="s">
        <v>66</v>
      </c>
      <c r="C683" s="17">
        <v>29</v>
      </c>
      <c r="D683" s="18" t="s">
        <v>295</v>
      </c>
      <c r="E683" s="6">
        <v>7.4285879629629626E-4</v>
      </c>
      <c r="F683" s="19">
        <v>54.91</v>
      </c>
      <c r="G683" s="13"/>
    </row>
    <row r="684" spans="1:7" x14ac:dyDescent="0.25">
      <c r="A684" s="15">
        <v>5</v>
      </c>
      <c r="B684" s="16" t="s">
        <v>66</v>
      </c>
      <c r="C684" s="17">
        <v>29</v>
      </c>
      <c r="D684" s="18" t="s">
        <v>295</v>
      </c>
      <c r="E684" s="6">
        <v>7.330555555555557E-4</v>
      </c>
      <c r="F684" s="19">
        <v>55.65</v>
      </c>
      <c r="G684" s="13"/>
    </row>
    <row r="685" spans="1:7" x14ac:dyDescent="0.25">
      <c r="A685" s="15">
        <v>5</v>
      </c>
      <c r="B685" s="16" t="s">
        <v>66</v>
      </c>
      <c r="C685" s="17">
        <v>29</v>
      </c>
      <c r="D685" s="18" t="s">
        <v>295</v>
      </c>
      <c r="E685" s="6">
        <v>7.3239583333333349E-4</v>
      </c>
      <c r="F685" s="19">
        <v>55.7</v>
      </c>
      <c r="G685" s="13"/>
    </row>
    <row r="686" spans="1:7" x14ac:dyDescent="0.25">
      <c r="A686" s="15">
        <v>5</v>
      </c>
      <c r="B686" s="16" t="s">
        <v>66</v>
      </c>
      <c r="C686" s="17">
        <v>29</v>
      </c>
      <c r="D686" s="18" t="s">
        <v>295</v>
      </c>
      <c r="E686" s="6">
        <v>7.262731481481482E-4</v>
      </c>
      <c r="F686" s="19">
        <v>56.17</v>
      </c>
      <c r="G686" s="13"/>
    </row>
    <row r="687" spans="1:7" x14ac:dyDescent="0.25">
      <c r="A687" s="15">
        <v>5</v>
      </c>
      <c r="B687" s="16" t="s">
        <v>66</v>
      </c>
      <c r="C687" s="17">
        <v>29</v>
      </c>
      <c r="D687" s="18" t="s">
        <v>295</v>
      </c>
      <c r="E687" s="6">
        <v>7.4150462962962972E-4</v>
      </c>
      <c r="F687" s="19">
        <v>55.01</v>
      </c>
      <c r="G687" s="13"/>
    </row>
    <row r="688" spans="1:7" x14ac:dyDescent="0.25">
      <c r="A688" s="15">
        <v>5</v>
      </c>
      <c r="B688" s="16" t="s">
        <v>66</v>
      </c>
      <c r="C688" s="17">
        <v>29</v>
      </c>
      <c r="D688" s="18" t="s">
        <v>295</v>
      </c>
      <c r="E688" s="6">
        <v>7.357175925925925E-4</v>
      </c>
      <c r="F688" s="19">
        <v>55.44</v>
      </c>
      <c r="G688" s="13"/>
    </row>
    <row r="689" spans="1:7" x14ac:dyDescent="0.25">
      <c r="A689" s="15">
        <v>5</v>
      </c>
      <c r="B689" s="16" t="s">
        <v>66</v>
      </c>
      <c r="C689" s="17">
        <v>29</v>
      </c>
      <c r="D689" s="18" t="s">
        <v>295</v>
      </c>
      <c r="E689" s="6">
        <v>7.3270833333333337E-4</v>
      </c>
      <c r="F689" s="19">
        <v>55.67</v>
      </c>
      <c r="G689" s="13"/>
    </row>
    <row r="690" spans="1:7" x14ac:dyDescent="0.25">
      <c r="A690" s="15">
        <v>5</v>
      </c>
      <c r="B690" s="16" t="s">
        <v>66</v>
      </c>
      <c r="C690" s="17">
        <v>29</v>
      </c>
      <c r="D690" s="18" t="s">
        <v>295</v>
      </c>
      <c r="E690" s="6">
        <v>7.3659722222222225E-4</v>
      </c>
      <c r="F690" s="19">
        <v>55.38</v>
      </c>
      <c r="G690" s="13"/>
    </row>
    <row r="691" spans="1:7" x14ac:dyDescent="0.25">
      <c r="A691" s="15">
        <v>5</v>
      </c>
      <c r="B691" s="16" t="s">
        <v>66</v>
      </c>
      <c r="C691" s="17">
        <v>29</v>
      </c>
      <c r="D691" s="18" t="s">
        <v>295</v>
      </c>
      <c r="E691" s="6">
        <v>7.3420138888888884E-4</v>
      </c>
      <c r="F691" s="19">
        <v>55.56</v>
      </c>
      <c r="G691" s="13"/>
    </row>
    <row r="692" spans="1:7" x14ac:dyDescent="0.25">
      <c r="A692" s="15">
        <v>5</v>
      </c>
      <c r="B692" s="16" t="s">
        <v>66</v>
      </c>
      <c r="C692" s="17">
        <v>29</v>
      </c>
      <c r="D692" s="18" t="s">
        <v>295</v>
      </c>
      <c r="E692" s="6">
        <v>7.3745370370370371E-4</v>
      </c>
      <c r="F692" s="19">
        <v>55.31</v>
      </c>
      <c r="G692" s="13"/>
    </row>
    <row r="693" spans="1:7" x14ac:dyDescent="0.25">
      <c r="A693" s="15">
        <v>5</v>
      </c>
      <c r="B693" s="16" t="s">
        <v>66</v>
      </c>
      <c r="C693" s="17">
        <v>29</v>
      </c>
      <c r="D693" s="18" t="s">
        <v>295</v>
      </c>
      <c r="E693" s="6">
        <v>7.4524305555555552E-4</v>
      </c>
      <c r="F693" s="19">
        <v>54.74</v>
      </c>
      <c r="G693" s="13"/>
    </row>
    <row r="694" spans="1:7" x14ac:dyDescent="0.25">
      <c r="A694" s="15">
        <v>5</v>
      </c>
      <c r="B694" s="16" t="s">
        <v>66</v>
      </c>
      <c r="C694" s="17">
        <v>29</v>
      </c>
      <c r="D694" s="18" t="s">
        <v>295</v>
      </c>
      <c r="E694" s="6">
        <v>7.2506944444444442E-4</v>
      </c>
      <c r="F694" s="19">
        <v>56.26</v>
      </c>
      <c r="G694" s="13"/>
    </row>
    <row r="695" spans="1:7" x14ac:dyDescent="0.25">
      <c r="A695" s="15">
        <v>5</v>
      </c>
      <c r="B695" s="16" t="s">
        <v>66</v>
      </c>
      <c r="C695" s="17">
        <v>29</v>
      </c>
      <c r="D695" s="18" t="s">
        <v>295</v>
      </c>
      <c r="E695" s="6">
        <v>7.2873842592592597E-4</v>
      </c>
      <c r="F695" s="19">
        <v>55.98</v>
      </c>
      <c r="G695" s="13"/>
    </row>
    <row r="696" spans="1:7" x14ac:dyDescent="0.25">
      <c r="A696" s="15">
        <v>5</v>
      </c>
      <c r="B696" s="16" t="s">
        <v>66</v>
      </c>
      <c r="C696" s="17">
        <v>29</v>
      </c>
      <c r="D696" s="18" t="s">
        <v>295</v>
      </c>
      <c r="E696" s="6">
        <v>7.3354166666666663E-4</v>
      </c>
      <c r="F696" s="19">
        <v>55.61</v>
      </c>
      <c r="G696" s="13"/>
    </row>
    <row r="697" spans="1:7" x14ac:dyDescent="0.25">
      <c r="A697" s="15">
        <v>5</v>
      </c>
      <c r="B697" s="16" t="s">
        <v>66</v>
      </c>
      <c r="C697" s="17">
        <v>29</v>
      </c>
      <c r="D697" s="18" t="s">
        <v>295</v>
      </c>
      <c r="E697" s="6">
        <v>7.1964120370370378E-4</v>
      </c>
      <c r="F697" s="19">
        <v>56.68</v>
      </c>
      <c r="G697" s="13"/>
    </row>
    <row r="698" spans="1:7" x14ac:dyDescent="0.25">
      <c r="A698" s="15">
        <v>5</v>
      </c>
      <c r="B698" s="16" t="s">
        <v>66</v>
      </c>
      <c r="C698" s="17">
        <v>29</v>
      </c>
      <c r="D698" s="18" t="s">
        <v>295</v>
      </c>
      <c r="E698" s="6">
        <v>7.2248842592592601E-4</v>
      </c>
      <c r="F698" s="19">
        <v>56.46</v>
      </c>
      <c r="G698" s="13"/>
    </row>
    <row r="699" spans="1:7" x14ac:dyDescent="0.25">
      <c r="A699" s="15">
        <v>5</v>
      </c>
      <c r="B699" s="16" t="s">
        <v>66</v>
      </c>
      <c r="C699" s="17">
        <v>29</v>
      </c>
      <c r="D699" s="18" t="s">
        <v>295</v>
      </c>
      <c r="E699" s="6">
        <v>7.2493055555555559E-4</v>
      </c>
      <c r="F699" s="19">
        <v>56.27</v>
      </c>
      <c r="G699" s="13"/>
    </row>
    <row r="700" spans="1:7" x14ac:dyDescent="0.25">
      <c r="A700" s="15">
        <v>5</v>
      </c>
      <c r="B700" s="16" t="s">
        <v>66</v>
      </c>
      <c r="C700" s="17">
        <v>29</v>
      </c>
      <c r="D700" s="18" t="s">
        <v>295</v>
      </c>
      <c r="E700" s="6">
        <v>7.4844907407407412E-4</v>
      </c>
      <c r="F700" s="19">
        <v>54.5</v>
      </c>
      <c r="G700" s="13"/>
    </row>
    <row r="701" spans="1:7" x14ac:dyDescent="0.25">
      <c r="A701" s="15">
        <v>5</v>
      </c>
      <c r="B701" s="16" t="s">
        <v>66</v>
      </c>
      <c r="C701" s="17">
        <v>29</v>
      </c>
      <c r="D701" s="18" t="s">
        <v>295</v>
      </c>
      <c r="E701" s="6">
        <v>7.304050925925925E-4</v>
      </c>
      <c r="F701" s="19">
        <v>55.85</v>
      </c>
      <c r="G701" s="13"/>
    </row>
    <row r="702" spans="1:7" x14ac:dyDescent="0.25">
      <c r="A702" s="15">
        <v>5</v>
      </c>
      <c r="B702" s="16" t="s">
        <v>66</v>
      </c>
      <c r="C702" s="17">
        <v>29</v>
      </c>
      <c r="D702" s="18" t="s">
        <v>295</v>
      </c>
      <c r="E702" s="6">
        <v>7.3752314814814817E-4</v>
      </c>
      <c r="F702" s="19">
        <v>55.31</v>
      </c>
      <c r="G702" s="13"/>
    </row>
    <row r="703" spans="1:7" x14ac:dyDescent="0.25">
      <c r="A703" s="15">
        <v>5</v>
      </c>
      <c r="B703" s="16" t="s">
        <v>66</v>
      </c>
      <c r="C703" s="17">
        <v>29</v>
      </c>
      <c r="D703" s="18" t="s">
        <v>295</v>
      </c>
      <c r="E703" s="6">
        <v>7.2368055555555554E-4</v>
      </c>
      <c r="F703" s="19">
        <v>56.37</v>
      </c>
      <c r="G703" s="13"/>
    </row>
    <row r="704" spans="1:7" x14ac:dyDescent="0.25">
      <c r="A704" s="15">
        <v>5</v>
      </c>
      <c r="B704" s="16" t="s">
        <v>66</v>
      </c>
      <c r="C704" s="17">
        <v>29</v>
      </c>
      <c r="D704" s="18" t="s">
        <v>295</v>
      </c>
      <c r="E704" s="6">
        <v>7.2408564814814818E-4</v>
      </c>
      <c r="F704" s="19">
        <v>56.34</v>
      </c>
      <c r="G704" s="13"/>
    </row>
    <row r="705" spans="1:7" x14ac:dyDescent="0.25">
      <c r="A705" s="15">
        <v>5</v>
      </c>
      <c r="B705" s="16" t="s">
        <v>66</v>
      </c>
      <c r="C705" s="17">
        <v>29</v>
      </c>
      <c r="D705" s="18" t="s">
        <v>295</v>
      </c>
      <c r="E705" s="6">
        <v>7.4543981481481477E-4</v>
      </c>
      <c r="F705" s="19">
        <v>54.72</v>
      </c>
      <c r="G705" s="13"/>
    </row>
    <row r="706" spans="1:7" x14ac:dyDescent="0.25">
      <c r="A706" s="15">
        <v>5</v>
      </c>
      <c r="B706" s="16" t="s">
        <v>66</v>
      </c>
      <c r="C706" s="17">
        <v>29</v>
      </c>
      <c r="D706" s="18" t="s">
        <v>295</v>
      </c>
      <c r="E706" s="6">
        <v>7.2060185185185194E-4</v>
      </c>
      <c r="F706" s="19">
        <v>56.61</v>
      </c>
      <c r="G706" s="13"/>
    </row>
    <row r="707" spans="1:7" x14ac:dyDescent="0.25">
      <c r="A707" s="15">
        <v>5</v>
      </c>
      <c r="B707" s="16" t="s">
        <v>66</v>
      </c>
      <c r="C707" s="17">
        <v>29</v>
      </c>
      <c r="D707" s="18" t="s">
        <v>295</v>
      </c>
      <c r="E707" s="6">
        <v>7.2148148148148137E-4</v>
      </c>
      <c r="F707" s="19">
        <v>56.54</v>
      </c>
      <c r="G707" s="13"/>
    </row>
    <row r="708" spans="1:7" x14ac:dyDescent="0.25">
      <c r="A708" s="15">
        <v>5</v>
      </c>
      <c r="B708" s="16" t="s">
        <v>66</v>
      </c>
      <c r="C708" s="17">
        <v>29</v>
      </c>
      <c r="D708" s="18" t="s">
        <v>295</v>
      </c>
      <c r="E708" s="6">
        <v>7.2734953703703709E-4</v>
      </c>
      <c r="F708" s="19">
        <v>56.08</v>
      </c>
      <c r="G708" s="13"/>
    </row>
    <row r="709" spans="1:7" x14ac:dyDescent="0.25">
      <c r="A709" s="15">
        <v>5</v>
      </c>
      <c r="B709" s="16" t="s">
        <v>52</v>
      </c>
      <c r="C709" s="17">
        <v>29</v>
      </c>
      <c r="D709" s="18" t="s">
        <v>184</v>
      </c>
      <c r="E709" s="6">
        <v>7.7209490740740743E-4</v>
      </c>
      <c r="F709" s="19">
        <v>52.83</v>
      </c>
      <c r="G709" s="13"/>
    </row>
    <row r="710" spans="1:7" x14ac:dyDescent="0.25">
      <c r="A710" s="15">
        <v>5</v>
      </c>
      <c r="B710" s="16" t="s">
        <v>52</v>
      </c>
      <c r="C710" s="17">
        <v>29</v>
      </c>
      <c r="D710" s="18" t="s">
        <v>184</v>
      </c>
      <c r="E710" s="6">
        <v>7.5718749999999994E-4</v>
      </c>
      <c r="F710" s="19">
        <v>53.87</v>
      </c>
      <c r="G710" s="13"/>
    </row>
    <row r="711" spans="1:7" x14ac:dyDescent="0.25">
      <c r="A711" s="15">
        <v>5</v>
      </c>
      <c r="B711" s="16" t="s">
        <v>52</v>
      </c>
      <c r="C711" s="17">
        <v>29</v>
      </c>
      <c r="D711" s="18" t="s">
        <v>184</v>
      </c>
      <c r="E711" s="6">
        <v>7.3865740740740749E-4</v>
      </c>
      <c r="F711" s="19">
        <v>55.22</v>
      </c>
      <c r="G711" s="13"/>
    </row>
    <row r="712" spans="1:7" x14ac:dyDescent="0.25">
      <c r="A712" s="15">
        <v>5</v>
      </c>
      <c r="B712" s="16" t="s">
        <v>52</v>
      </c>
      <c r="C712" s="17">
        <v>29</v>
      </c>
      <c r="D712" s="18" t="s">
        <v>184</v>
      </c>
      <c r="E712" s="6">
        <v>1.2517129629629629E-3</v>
      </c>
      <c r="F712" s="19">
        <v>32.590000000000003</v>
      </c>
      <c r="G712" s="13"/>
    </row>
    <row r="713" spans="1:7" x14ac:dyDescent="0.25">
      <c r="A713" s="15">
        <v>5</v>
      </c>
      <c r="B713" s="16" t="s">
        <v>52</v>
      </c>
      <c r="C713" s="17">
        <v>29</v>
      </c>
      <c r="D713" s="18" t="s">
        <v>184</v>
      </c>
      <c r="E713" s="6">
        <v>7.3587962962962973E-4</v>
      </c>
      <c r="F713" s="19">
        <v>55.43</v>
      </c>
      <c r="G713" s="13"/>
    </row>
    <row r="714" spans="1:7" x14ac:dyDescent="0.25">
      <c r="A714" s="15">
        <v>5</v>
      </c>
      <c r="B714" s="16" t="s">
        <v>52</v>
      </c>
      <c r="C714" s="17">
        <v>29</v>
      </c>
      <c r="D714" s="18" t="s">
        <v>184</v>
      </c>
      <c r="E714" s="6">
        <v>7.2399305555555552E-4</v>
      </c>
      <c r="F714" s="19">
        <v>56.34</v>
      </c>
      <c r="G714" s="13"/>
    </row>
    <row r="715" spans="1:7" x14ac:dyDescent="0.25">
      <c r="A715" s="15">
        <v>5</v>
      </c>
      <c r="B715" s="16" t="s">
        <v>52</v>
      </c>
      <c r="C715" s="17">
        <v>29</v>
      </c>
      <c r="D715" s="18" t="s">
        <v>184</v>
      </c>
      <c r="E715" s="6">
        <v>7.3657407407407406E-4</v>
      </c>
      <c r="F715" s="19">
        <v>55.38</v>
      </c>
      <c r="G715" s="13"/>
    </row>
    <row r="716" spans="1:7" x14ac:dyDescent="0.25">
      <c r="A716" s="15">
        <v>5</v>
      </c>
      <c r="B716" s="16" t="s">
        <v>52</v>
      </c>
      <c r="C716" s="17">
        <v>29</v>
      </c>
      <c r="D716" s="18" t="s">
        <v>184</v>
      </c>
      <c r="E716" s="6">
        <v>7.1855324074074085E-4</v>
      </c>
      <c r="F716" s="19">
        <v>56.77</v>
      </c>
      <c r="G716" s="13"/>
    </row>
    <row r="717" spans="1:7" x14ac:dyDescent="0.25">
      <c r="A717" s="15">
        <v>5</v>
      </c>
      <c r="B717" s="16" t="s">
        <v>52</v>
      </c>
      <c r="C717" s="17">
        <v>29</v>
      </c>
      <c r="D717" s="18" t="s">
        <v>184</v>
      </c>
      <c r="E717" s="6">
        <v>7.2068287037037034E-4</v>
      </c>
      <c r="F717" s="19">
        <v>56.6</v>
      </c>
      <c r="G717" s="13"/>
    </row>
    <row r="718" spans="1:7" x14ac:dyDescent="0.25">
      <c r="A718" s="15">
        <v>5</v>
      </c>
      <c r="B718" s="16" t="s">
        <v>52</v>
      </c>
      <c r="C718" s="17">
        <v>29</v>
      </c>
      <c r="D718" s="18" t="s">
        <v>184</v>
      </c>
      <c r="E718" s="6">
        <v>7.1730324074074068E-4</v>
      </c>
      <c r="F718" s="19">
        <v>56.87</v>
      </c>
      <c r="G718" s="13"/>
    </row>
    <row r="719" spans="1:7" x14ac:dyDescent="0.25">
      <c r="A719" s="15">
        <v>5</v>
      </c>
      <c r="B719" s="16" t="s">
        <v>52</v>
      </c>
      <c r="C719" s="17">
        <v>29</v>
      </c>
      <c r="D719" s="18" t="s">
        <v>184</v>
      </c>
      <c r="E719" s="6">
        <v>7.1915509259259252E-4</v>
      </c>
      <c r="F719" s="19">
        <v>56.72</v>
      </c>
      <c r="G719" s="13"/>
    </row>
    <row r="720" spans="1:7" x14ac:dyDescent="0.25">
      <c r="A720" s="15">
        <v>5</v>
      </c>
      <c r="B720" s="16" t="s">
        <v>52</v>
      </c>
      <c r="C720" s="17">
        <v>29</v>
      </c>
      <c r="D720" s="18" t="s">
        <v>184</v>
      </c>
      <c r="E720" s="6">
        <v>7.2349537037037044E-4</v>
      </c>
      <c r="F720" s="19">
        <v>56.38</v>
      </c>
      <c r="G720" s="13"/>
    </row>
    <row r="721" spans="1:7" x14ac:dyDescent="0.25">
      <c r="A721" s="15">
        <v>5</v>
      </c>
      <c r="B721" s="16" t="s">
        <v>52</v>
      </c>
      <c r="C721" s="17">
        <v>29</v>
      </c>
      <c r="D721" s="18" t="s">
        <v>184</v>
      </c>
      <c r="E721" s="6">
        <v>7.1821759259259267E-4</v>
      </c>
      <c r="F721" s="19">
        <v>56.8</v>
      </c>
      <c r="G721" s="13"/>
    </row>
    <row r="722" spans="1:7" x14ac:dyDescent="0.25">
      <c r="A722" s="15">
        <v>5</v>
      </c>
      <c r="B722" s="16" t="s">
        <v>52</v>
      </c>
      <c r="C722" s="17">
        <v>29</v>
      </c>
      <c r="D722" s="18" t="s">
        <v>184</v>
      </c>
      <c r="E722" s="6">
        <v>7.1819444444444448E-4</v>
      </c>
      <c r="F722" s="19">
        <v>56.8</v>
      </c>
      <c r="G722" s="13"/>
    </row>
    <row r="723" spans="1:7" x14ac:dyDescent="0.25">
      <c r="A723" s="15">
        <v>5</v>
      </c>
      <c r="B723" s="16" t="s">
        <v>52</v>
      </c>
      <c r="C723" s="17">
        <v>29</v>
      </c>
      <c r="D723" s="18" t="s">
        <v>184</v>
      </c>
      <c r="E723" s="6">
        <v>7.1799768518518512E-4</v>
      </c>
      <c r="F723" s="19">
        <v>56.81</v>
      </c>
      <c r="G723" s="13"/>
    </row>
    <row r="724" spans="1:7" x14ac:dyDescent="0.25">
      <c r="A724" s="15">
        <v>5</v>
      </c>
      <c r="B724" s="16" t="s">
        <v>52</v>
      </c>
      <c r="C724" s="17">
        <v>29</v>
      </c>
      <c r="D724" s="18" t="s">
        <v>184</v>
      </c>
      <c r="E724" s="6">
        <v>7.1818287037037033E-4</v>
      </c>
      <c r="F724" s="19">
        <v>56.8</v>
      </c>
      <c r="G724" s="13"/>
    </row>
    <row r="725" spans="1:7" x14ac:dyDescent="0.25">
      <c r="A725" s="15">
        <v>5</v>
      </c>
      <c r="B725" s="16" t="s">
        <v>52</v>
      </c>
      <c r="C725" s="17">
        <v>29</v>
      </c>
      <c r="D725" s="18" t="s">
        <v>184</v>
      </c>
      <c r="E725" s="6">
        <v>7.2153935185185179E-4</v>
      </c>
      <c r="F725" s="19">
        <v>56.53</v>
      </c>
      <c r="G725" s="13"/>
    </row>
    <row r="726" spans="1:7" x14ac:dyDescent="0.25">
      <c r="A726" s="15">
        <v>5</v>
      </c>
      <c r="B726" s="16" t="s">
        <v>52</v>
      </c>
      <c r="C726" s="17">
        <v>29</v>
      </c>
      <c r="D726" s="18" t="s">
        <v>184</v>
      </c>
      <c r="E726" s="6">
        <v>7.2989583333333337E-4</v>
      </c>
      <c r="F726" s="19">
        <v>55.89</v>
      </c>
      <c r="G726" s="13"/>
    </row>
    <row r="727" spans="1:7" x14ac:dyDescent="0.25">
      <c r="A727" s="15">
        <v>5</v>
      </c>
      <c r="B727" s="16" t="s">
        <v>52</v>
      </c>
      <c r="C727" s="17">
        <v>29</v>
      </c>
      <c r="D727" s="18" t="s">
        <v>184</v>
      </c>
      <c r="E727" s="6">
        <v>7.194907407407407E-4</v>
      </c>
      <c r="F727" s="19">
        <v>56.7</v>
      </c>
      <c r="G727" s="13"/>
    </row>
    <row r="728" spans="1:7" x14ac:dyDescent="0.25">
      <c r="A728" s="15">
        <v>5</v>
      </c>
      <c r="B728" s="16" t="s">
        <v>52</v>
      </c>
      <c r="C728" s="17">
        <v>29</v>
      </c>
      <c r="D728" s="18" t="s">
        <v>184</v>
      </c>
      <c r="E728" s="6">
        <v>7.164351851851853E-4</v>
      </c>
      <c r="F728" s="19">
        <v>56.94</v>
      </c>
      <c r="G728" s="13"/>
    </row>
    <row r="729" spans="1:7" x14ac:dyDescent="0.25">
      <c r="A729" s="15">
        <v>5</v>
      </c>
      <c r="B729" s="16" t="s">
        <v>52</v>
      </c>
      <c r="C729" s="17">
        <v>29</v>
      </c>
      <c r="D729" s="18" t="s">
        <v>184</v>
      </c>
      <c r="E729" s="6">
        <v>7.1743055555555546E-4</v>
      </c>
      <c r="F729" s="19">
        <v>56.86</v>
      </c>
      <c r="G729" s="13"/>
    </row>
    <row r="730" spans="1:7" x14ac:dyDescent="0.25">
      <c r="A730" s="15">
        <v>5</v>
      </c>
      <c r="B730" s="16" t="s">
        <v>52</v>
      </c>
      <c r="C730" s="17">
        <v>29</v>
      </c>
      <c r="D730" s="18" t="s">
        <v>184</v>
      </c>
      <c r="E730" s="6">
        <v>7.1858796296296297E-4</v>
      </c>
      <c r="F730" s="19">
        <v>56.77</v>
      </c>
      <c r="G730" s="13"/>
    </row>
    <row r="731" spans="1:7" x14ac:dyDescent="0.25">
      <c r="A731" s="15">
        <v>5</v>
      </c>
      <c r="B731" s="16" t="s">
        <v>52</v>
      </c>
      <c r="C731" s="17">
        <v>29</v>
      </c>
      <c r="D731" s="18" t="s">
        <v>184</v>
      </c>
      <c r="E731" s="6">
        <v>7.1815972222222214E-4</v>
      </c>
      <c r="F731" s="19">
        <v>56.8</v>
      </c>
      <c r="G731" s="13"/>
    </row>
    <row r="732" spans="1:7" x14ac:dyDescent="0.25">
      <c r="A732" s="15">
        <v>5</v>
      </c>
      <c r="B732" s="16" t="s">
        <v>52</v>
      </c>
      <c r="C732" s="17">
        <v>29</v>
      </c>
      <c r="D732" s="18" t="s">
        <v>184</v>
      </c>
      <c r="E732" s="6">
        <v>7.2804398148148142E-4</v>
      </c>
      <c r="F732" s="19">
        <v>56.03</v>
      </c>
      <c r="G732" s="13"/>
    </row>
    <row r="733" spans="1:7" x14ac:dyDescent="0.25">
      <c r="A733" s="15">
        <v>5</v>
      </c>
      <c r="B733" s="16" t="s">
        <v>52</v>
      </c>
      <c r="C733" s="17">
        <v>29</v>
      </c>
      <c r="D733" s="18" t="s">
        <v>184</v>
      </c>
      <c r="E733" s="6">
        <v>7.2121527777777776E-4</v>
      </c>
      <c r="F733" s="19">
        <v>56.56</v>
      </c>
      <c r="G733" s="13"/>
    </row>
    <row r="734" spans="1:7" x14ac:dyDescent="0.25">
      <c r="A734" s="15">
        <v>5</v>
      </c>
      <c r="B734" s="16" t="s">
        <v>52</v>
      </c>
      <c r="C734" s="17">
        <v>29</v>
      </c>
      <c r="D734" s="18" t="s">
        <v>184</v>
      </c>
      <c r="E734" s="6">
        <v>7.2237268518518516E-4</v>
      </c>
      <c r="F734" s="19">
        <v>56.47</v>
      </c>
      <c r="G734" s="13"/>
    </row>
    <row r="735" spans="1:7" x14ac:dyDescent="0.25">
      <c r="A735" s="15">
        <v>5</v>
      </c>
      <c r="B735" s="16" t="s">
        <v>52</v>
      </c>
      <c r="C735" s="17">
        <v>29</v>
      </c>
      <c r="D735" s="18" t="s">
        <v>184</v>
      </c>
      <c r="E735" s="6">
        <v>7.1545138888888906E-4</v>
      </c>
      <c r="F735" s="19">
        <v>57.02</v>
      </c>
      <c r="G735" s="13"/>
    </row>
    <row r="736" spans="1:7" x14ac:dyDescent="0.25">
      <c r="A736" s="15">
        <v>5</v>
      </c>
      <c r="B736" s="16" t="s">
        <v>52</v>
      </c>
      <c r="C736" s="17">
        <v>29</v>
      </c>
      <c r="D736" s="18" t="s">
        <v>184</v>
      </c>
      <c r="E736" s="6">
        <v>7.1896990740740743E-4</v>
      </c>
      <c r="F736" s="19">
        <v>56.74</v>
      </c>
      <c r="G736" s="13"/>
    </row>
    <row r="737" spans="1:7" x14ac:dyDescent="0.25">
      <c r="A737" s="15">
        <v>5</v>
      </c>
      <c r="B737" s="16" t="s">
        <v>52</v>
      </c>
      <c r="C737" s="17">
        <v>29</v>
      </c>
      <c r="D737" s="18" t="s">
        <v>184</v>
      </c>
      <c r="E737" s="6">
        <v>7.1812500000000001E-4</v>
      </c>
      <c r="F737" s="19">
        <v>56.8</v>
      </c>
      <c r="G737" s="13"/>
    </row>
    <row r="738" spans="1:7" x14ac:dyDescent="0.25">
      <c r="A738" s="15">
        <v>5</v>
      </c>
      <c r="B738" s="16" t="s">
        <v>61</v>
      </c>
      <c r="C738" s="17">
        <v>29</v>
      </c>
      <c r="D738" s="18" t="s">
        <v>330</v>
      </c>
      <c r="E738" s="6">
        <v>8.0528935185185185E-4</v>
      </c>
      <c r="F738" s="19">
        <v>50.65</v>
      </c>
      <c r="G738" s="13"/>
    </row>
    <row r="739" spans="1:7" x14ac:dyDescent="0.25">
      <c r="A739" s="15">
        <v>5</v>
      </c>
      <c r="B739" s="16" t="s">
        <v>61</v>
      </c>
      <c r="C739" s="17">
        <v>29</v>
      </c>
      <c r="D739" s="18" t="s">
        <v>330</v>
      </c>
      <c r="E739" s="6">
        <v>7.9870370370370371E-4</v>
      </c>
      <c r="F739" s="19">
        <v>51.07</v>
      </c>
      <c r="G739" s="13"/>
    </row>
    <row r="740" spans="1:7" x14ac:dyDescent="0.25">
      <c r="A740" s="15">
        <v>5</v>
      </c>
      <c r="B740" s="16" t="s">
        <v>61</v>
      </c>
      <c r="C740" s="17">
        <v>29</v>
      </c>
      <c r="D740" s="18" t="s">
        <v>330</v>
      </c>
      <c r="E740" s="6">
        <v>7.6193287037037039E-4</v>
      </c>
      <c r="F740" s="19">
        <v>53.54</v>
      </c>
      <c r="G740" s="13"/>
    </row>
    <row r="741" spans="1:7" x14ac:dyDescent="0.25">
      <c r="A741" s="15">
        <v>5</v>
      </c>
      <c r="B741" s="16" t="s">
        <v>61</v>
      </c>
      <c r="C741" s="17">
        <v>29</v>
      </c>
      <c r="D741" s="18" t="s">
        <v>330</v>
      </c>
      <c r="E741" s="6">
        <v>7.5895833333333327E-4</v>
      </c>
      <c r="F741" s="19">
        <v>53.75</v>
      </c>
      <c r="G741" s="13"/>
    </row>
    <row r="742" spans="1:7" x14ac:dyDescent="0.25">
      <c r="A742" s="15">
        <v>5</v>
      </c>
      <c r="B742" s="16" t="s">
        <v>61</v>
      </c>
      <c r="C742" s="17">
        <v>29</v>
      </c>
      <c r="D742" s="18" t="s">
        <v>330</v>
      </c>
      <c r="E742" s="6">
        <v>7.4418981481481482E-4</v>
      </c>
      <c r="F742" s="19">
        <v>54.81</v>
      </c>
      <c r="G742" s="13"/>
    </row>
    <row r="743" spans="1:7" x14ac:dyDescent="0.25">
      <c r="A743" s="15">
        <v>5</v>
      </c>
      <c r="B743" s="16" t="s">
        <v>61</v>
      </c>
      <c r="C743" s="17">
        <v>29</v>
      </c>
      <c r="D743" s="18" t="s">
        <v>330</v>
      </c>
      <c r="E743" s="6">
        <v>7.4216435185185193E-4</v>
      </c>
      <c r="F743" s="19">
        <v>54.96</v>
      </c>
      <c r="G743" s="13"/>
    </row>
    <row r="744" spans="1:7" x14ac:dyDescent="0.25">
      <c r="A744" s="15">
        <v>5</v>
      </c>
      <c r="B744" s="16" t="s">
        <v>61</v>
      </c>
      <c r="C744" s="17">
        <v>29</v>
      </c>
      <c r="D744" s="18" t="s">
        <v>330</v>
      </c>
      <c r="E744" s="6">
        <v>7.4374999999999995E-4</v>
      </c>
      <c r="F744" s="19">
        <v>54.85</v>
      </c>
      <c r="G744" s="13"/>
    </row>
    <row r="745" spans="1:7" x14ac:dyDescent="0.25">
      <c r="A745" s="15">
        <v>5</v>
      </c>
      <c r="B745" s="16" t="s">
        <v>61</v>
      </c>
      <c r="C745" s="17">
        <v>29</v>
      </c>
      <c r="D745" s="18" t="s">
        <v>330</v>
      </c>
      <c r="E745" s="6">
        <v>7.5258101851851842E-4</v>
      </c>
      <c r="F745" s="19">
        <v>54.2</v>
      </c>
      <c r="G745" s="13"/>
    </row>
    <row r="746" spans="1:7" x14ac:dyDescent="0.25">
      <c r="A746" s="15">
        <v>5</v>
      </c>
      <c r="B746" s="16" t="s">
        <v>61</v>
      </c>
      <c r="C746" s="17">
        <v>29</v>
      </c>
      <c r="D746" s="18" t="s">
        <v>330</v>
      </c>
      <c r="E746" s="6">
        <v>7.4496527777777788E-4</v>
      </c>
      <c r="F746" s="19">
        <v>54.76</v>
      </c>
      <c r="G746" s="13"/>
    </row>
    <row r="747" spans="1:7" x14ac:dyDescent="0.25">
      <c r="A747" s="15">
        <v>5</v>
      </c>
      <c r="B747" s="16" t="s">
        <v>61</v>
      </c>
      <c r="C747" s="17">
        <v>29</v>
      </c>
      <c r="D747" s="18" t="s">
        <v>330</v>
      </c>
      <c r="E747" s="6">
        <v>7.3753472222222222E-4</v>
      </c>
      <c r="F747" s="19">
        <v>55.31</v>
      </c>
      <c r="G747" s="13"/>
    </row>
    <row r="748" spans="1:7" x14ac:dyDescent="0.25">
      <c r="A748" s="15">
        <v>5</v>
      </c>
      <c r="B748" s="16" t="s">
        <v>61</v>
      </c>
      <c r="C748" s="17">
        <v>29</v>
      </c>
      <c r="D748" s="18" t="s">
        <v>330</v>
      </c>
      <c r="E748" s="6">
        <v>7.3597222222222217E-4</v>
      </c>
      <c r="F748" s="19">
        <v>55.43</v>
      </c>
      <c r="G748" s="13"/>
    </row>
    <row r="749" spans="1:7" x14ac:dyDescent="0.25">
      <c r="A749" s="15">
        <v>5</v>
      </c>
      <c r="B749" s="16" t="s">
        <v>61</v>
      </c>
      <c r="C749" s="17">
        <v>29</v>
      </c>
      <c r="D749" s="18" t="s">
        <v>330</v>
      </c>
      <c r="E749" s="6">
        <v>7.3300925925925931E-4</v>
      </c>
      <c r="F749" s="19">
        <v>55.65</v>
      </c>
      <c r="G749" s="13"/>
    </row>
    <row r="750" spans="1:7" x14ac:dyDescent="0.25">
      <c r="A750" s="15">
        <v>5</v>
      </c>
      <c r="B750" s="16" t="s">
        <v>61</v>
      </c>
      <c r="C750" s="17">
        <v>29</v>
      </c>
      <c r="D750" s="18" t="s">
        <v>330</v>
      </c>
      <c r="E750" s="6">
        <v>7.3997685185185191E-4</v>
      </c>
      <c r="F750" s="19">
        <v>55.13</v>
      </c>
      <c r="G750" s="13"/>
    </row>
    <row r="751" spans="1:7" x14ac:dyDescent="0.25">
      <c r="A751" s="15">
        <v>5</v>
      </c>
      <c r="B751" s="16" t="s">
        <v>61</v>
      </c>
      <c r="C751" s="17">
        <v>29</v>
      </c>
      <c r="D751" s="18" t="s">
        <v>330</v>
      </c>
      <c r="E751" s="6">
        <v>7.4736111111111108E-4</v>
      </c>
      <c r="F751" s="19">
        <v>54.58</v>
      </c>
      <c r="G751" s="13"/>
    </row>
    <row r="752" spans="1:7" x14ac:dyDescent="0.25">
      <c r="A752" s="15">
        <v>5</v>
      </c>
      <c r="B752" s="16" t="s">
        <v>61</v>
      </c>
      <c r="C752" s="17">
        <v>29</v>
      </c>
      <c r="D752" s="18" t="s">
        <v>330</v>
      </c>
      <c r="E752" s="6">
        <v>7.3532407407407401E-4</v>
      </c>
      <c r="F752" s="19">
        <v>55.47</v>
      </c>
      <c r="G752" s="13"/>
    </row>
    <row r="753" spans="1:7" x14ac:dyDescent="0.25">
      <c r="A753" s="15">
        <v>5</v>
      </c>
      <c r="B753" s="16" t="s">
        <v>61</v>
      </c>
      <c r="C753" s="17">
        <v>29</v>
      </c>
      <c r="D753" s="18" t="s">
        <v>330</v>
      </c>
      <c r="E753" s="6">
        <v>7.3128472222222225E-4</v>
      </c>
      <c r="F753" s="19">
        <v>55.78</v>
      </c>
      <c r="G753" s="13"/>
    </row>
    <row r="754" spans="1:7" x14ac:dyDescent="0.25">
      <c r="A754" s="15">
        <v>5</v>
      </c>
      <c r="B754" s="16" t="s">
        <v>61</v>
      </c>
      <c r="C754" s="17">
        <v>29</v>
      </c>
      <c r="D754" s="18" t="s">
        <v>330</v>
      </c>
      <c r="E754" s="6">
        <v>7.3576388888888877E-4</v>
      </c>
      <c r="F754" s="19">
        <v>55.44</v>
      </c>
      <c r="G754" s="13"/>
    </row>
    <row r="755" spans="1:7" x14ac:dyDescent="0.25">
      <c r="A755" s="15">
        <v>5</v>
      </c>
      <c r="B755" s="16" t="s">
        <v>61</v>
      </c>
      <c r="C755" s="17">
        <v>29</v>
      </c>
      <c r="D755" s="18" t="s">
        <v>330</v>
      </c>
      <c r="E755" s="6">
        <v>7.7199074074074062E-4</v>
      </c>
      <c r="F755" s="19">
        <v>52.84</v>
      </c>
      <c r="G755" s="13"/>
    </row>
    <row r="756" spans="1:7" x14ac:dyDescent="0.25">
      <c r="A756" s="15">
        <v>5</v>
      </c>
      <c r="B756" s="16" t="s">
        <v>61</v>
      </c>
      <c r="C756" s="17">
        <v>29</v>
      </c>
      <c r="D756" s="18" t="s">
        <v>330</v>
      </c>
      <c r="E756" s="6">
        <v>7.410532407407408E-4</v>
      </c>
      <c r="F756" s="19">
        <v>55.05</v>
      </c>
      <c r="G756" s="13"/>
    </row>
    <row r="757" spans="1:7" x14ac:dyDescent="0.25">
      <c r="A757" s="15">
        <v>5</v>
      </c>
      <c r="B757" s="16" t="s">
        <v>61</v>
      </c>
      <c r="C757" s="17">
        <v>29</v>
      </c>
      <c r="D757" s="18" t="s">
        <v>330</v>
      </c>
      <c r="E757" s="6">
        <v>7.458680555555555E-4</v>
      </c>
      <c r="F757" s="19">
        <v>54.69</v>
      </c>
      <c r="G757" s="13"/>
    </row>
    <row r="758" spans="1:7" x14ac:dyDescent="0.25">
      <c r="A758" s="15">
        <v>5</v>
      </c>
      <c r="B758" s="16" t="s">
        <v>61</v>
      </c>
      <c r="C758" s="17">
        <v>29</v>
      </c>
      <c r="D758" s="18" t="s">
        <v>330</v>
      </c>
      <c r="E758" s="6">
        <v>7.3156250000000001E-4</v>
      </c>
      <c r="F758" s="19">
        <v>55.76</v>
      </c>
      <c r="G758" s="13"/>
    </row>
    <row r="759" spans="1:7" x14ac:dyDescent="0.25">
      <c r="A759" s="15">
        <v>5</v>
      </c>
      <c r="B759" s="16" t="s">
        <v>61</v>
      </c>
      <c r="C759" s="17">
        <v>29</v>
      </c>
      <c r="D759" s="18" t="s">
        <v>330</v>
      </c>
      <c r="E759" s="6">
        <v>7.495486111111111E-4</v>
      </c>
      <c r="F759" s="19">
        <v>54.42</v>
      </c>
      <c r="G759" s="13"/>
    </row>
    <row r="760" spans="1:7" x14ac:dyDescent="0.25">
      <c r="A760" s="15">
        <v>5</v>
      </c>
      <c r="B760" s="16" t="s">
        <v>61</v>
      </c>
      <c r="C760" s="17">
        <v>29</v>
      </c>
      <c r="D760" s="18" t="s">
        <v>330</v>
      </c>
      <c r="E760" s="6">
        <v>7.3518518518518518E-4</v>
      </c>
      <c r="F760" s="19">
        <v>55.48</v>
      </c>
      <c r="G760" s="13"/>
    </row>
    <row r="761" spans="1:7" x14ac:dyDescent="0.25">
      <c r="A761" s="15">
        <v>5</v>
      </c>
      <c r="B761" s="16" t="s">
        <v>61</v>
      </c>
      <c r="C761" s="17">
        <v>29</v>
      </c>
      <c r="D761" s="18" t="s">
        <v>330</v>
      </c>
      <c r="E761" s="6">
        <v>7.4773148148148149E-4</v>
      </c>
      <c r="F761" s="19">
        <v>54.55</v>
      </c>
      <c r="G761" s="13"/>
    </row>
    <row r="762" spans="1:7" x14ac:dyDescent="0.25">
      <c r="A762" s="15">
        <v>5</v>
      </c>
      <c r="B762" s="16" t="s">
        <v>61</v>
      </c>
      <c r="C762" s="17">
        <v>29</v>
      </c>
      <c r="D762" s="18" t="s">
        <v>330</v>
      </c>
      <c r="E762" s="6">
        <v>7.3665509259259268E-4</v>
      </c>
      <c r="F762" s="19">
        <v>55.37</v>
      </c>
      <c r="G762" s="13"/>
    </row>
    <row r="763" spans="1:7" x14ac:dyDescent="0.25">
      <c r="A763" s="15">
        <v>5</v>
      </c>
      <c r="B763" s="16" t="s">
        <v>61</v>
      </c>
      <c r="C763" s="17">
        <v>29</v>
      </c>
      <c r="D763" s="18" t="s">
        <v>330</v>
      </c>
      <c r="E763" s="6">
        <v>7.3494212962962955E-4</v>
      </c>
      <c r="F763" s="19">
        <v>55.5</v>
      </c>
      <c r="G763" s="13"/>
    </row>
    <row r="764" spans="1:7" x14ac:dyDescent="0.25">
      <c r="A764" s="15">
        <v>5</v>
      </c>
      <c r="B764" s="16" t="s">
        <v>61</v>
      </c>
      <c r="C764" s="17">
        <v>29</v>
      </c>
      <c r="D764" s="18" t="s">
        <v>330</v>
      </c>
      <c r="E764" s="6">
        <v>7.3254629629629624E-4</v>
      </c>
      <c r="F764" s="19">
        <v>55.68</v>
      </c>
      <c r="G764" s="13"/>
    </row>
    <row r="765" spans="1:7" x14ac:dyDescent="0.25">
      <c r="A765" s="15">
        <v>5</v>
      </c>
      <c r="B765" s="16" t="s">
        <v>61</v>
      </c>
      <c r="C765" s="17">
        <v>29</v>
      </c>
      <c r="D765" s="18" t="s">
        <v>330</v>
      </c>
      <c r="E765" s="6">
        <v>7.3157407407407416E-4</v>
      </c>
      <c r="F765" s="19">
        <v>55.76</v>
      </c>
      <c r="G765" s="13"/>
    </row>
    <row r="766" spans="1:7" x14ac:dyDescent="0.25">
      <c r="A766" s="15">
        <v>5</v>
      </c>
      <c r="B766" s="16" t="s">
        <v>61</v>
      </c>
      <c r="C766" s="17">
        <v>29</v>
      </c>
      <c r="D766" s="18" t="s">
        <v>330</v>
      </c>
      <c r="E766" s="6">
        <v>7.3651620370370375E-4</v>
      </c>
      <c r="F766" s="19">
        <v>55.38</v>
      </c>
      <c r="G766" s="13"/>
    </row>
    <row r="767" spans="1:7" x14ac:dyDescent="0.25">
      <c r="A767" s="15">
        <v>5</v>
      </c>
      <c r="B767" s="16" t="s">
        <v>72</v>
      </c>
      <c r="C767" s="17">
        <v>28</v>
      </c>
      <c r="D767" s="18" t="s">
        <v>596</v>
      </c>
      <c r="E767" s="6">
        <v>8.0589120370370363E-4</v>
      </c>
      <c r="F767" s="19">
        <v>50.62</v>
      </c>
      <c r="G767" s="13"/>
    </row>
    <row r="768" spans="1:7" x14ac:dyDescent="0.25">
      <c r="A768" s="15">
        <v>5</v>
      </c>
      <c r="B768" s="16" t="s">
        <v>72</v>
      </c>
      <c r="C768" s="17">
        <v>28</v>
      </c>
      <c r="D768" s="18" t="s">
        <v>596</v>
      </c>
      <c r="E768" s="6">
        <v>7.609375E-4</v>
      </c>
      <c r="F768" s="19">
        <v>53.61</v>
      </c>
      <c r="G768" s="13"/>
    </row>
    <row r="769" spans="1:7" x14ac:dyDescent="0.25">
      <c r="A769" s="15">
        <v>5</v>
      </c>
      <c r="B769" s="16" t="s">
        <v>72</v>
      </c>
      <c r="C769" s="17">
        <v>28</v>
      </c>
      <c r="D769" s="18" t="s">
        <v>596</v>
      </c>
      <c r="E769" s="6">
        <v>7.3898148148148152E-4</v>
      </c>
      <c r="F769" s="19">
        <v>55.2</v>
      </c>
      <c r="G769" s="13"/>
    </row>
    <row r="770" spans="1:7" x14ac:dyDescent="0.25">
      <c r="A770" s="15">
        <v>5</v>
      </c>
      <c r="B770" s="16" t="s">
        <v>72</v>
      </c>
      <c r="C770" s="17">
        <v>28</v>
      </c>
      <c r="D770" s="18" t="s">
        <v>596</v>
      </c>
      <c r="E770" s="6">
        <v>7.4199074074074065E-4</v>
      </c>
      <c r="F770" s="19">
        <v>54.98</v>
      </c>
      <c r="G770" s="13"/>
    </row>
    <row r="771" spans="1:7" x14ac:dyDescent="0.25">
      <c r="A771" s="15">
        <v>5</v>
      </c>
      <c r="B771" s="16" t="s">
        <v>72</v>
      </c>
      <c r="C771" s="17">
        <v>28</v>
      </c>
      <c r="D771" s="18" t="s">
        <v>596</v>
      </c>
      <c r="E771" s="6">
        <v>7.3722222222222234E-4</v>
      </c>
      <c r="F771" s="19">
        <v>55.33</v>
      </c>
      <c r="G771" s="13"/>
    </row>
    <row r="772" spans="1:7" x14ac:dyDescent="0.25">
      <c r="A772" s="15">
        <v>5</v>
      </c>
      <c r="B772" s="16" t="s">
        <v>72</v>
      </c>
      <c r="C772" s="17">
        <v>28</v>
      </c>
      <c r="D772" s="18" t="s">
        <v>596</v>
      </c>
      <c r="E772" s="6">
        <v>7.4071759259259262E-4</v>
      </c>
      <c r="F772" s="19">
        <v>55.07</v>
      </c>
      <c r="G772" s="13"/>
    </row>
    <row r="773" spans="1:7" x14ac:dyDescent="0.25">
      <c r="A773" s="15">
        <v>5</v>
      </c>
      <c r="B773" s="16" t="s">
        <v>72</v>
      </c>
      <c r="C773" s="17">
        <v>28</v>
      </c>
      <c r="D773" s="18" t="s">
        <v>596</v>
      </c>
      <c r="E773" s="6">
        <v>7.3916666666666662E-4</v>
      </c>
      <c r="F773" s="19">
        <v>55.19</v>
      </c>
      <c r="G773" s="13"/>
    </row>
    <row r="774" spans="1:7" x14ac:dyDescent="0.25">
      <c r="A774" s="15">
        <v>5</v>
      </c>
      <c r="B774" s="16" t="s">
        <v>72</v>
      </c>
      <c r="C774" s="17">
        <v>28</v>
      </c>
      <c r="D774" s="18" t="s">
        <v>596</v>
      </c>
      <c r="E774" s="6">
        <v>7.3769675925925923E-4</v>
      </c>
      <c r="F774" s="19">
        <v>55.3</v>
      </c>
      <c r="G774" s="13"/>
    </row>
    <row r="775" spans="1:7" x14ac:dyDescent="0.25">
      <c r="A775" s="15">
        <v>5</v>
      </c>
      <c r="B775" s="16" t="s">
        <v>72</v>
      </c>
      <c r="C775" s="17">
        <v>28</v>
      </c>
      <c r="D775" s="18" t="s">
        <v>596</v>
      </c>
      <c r="E775" s="6">
        <v>7.4504629629629628E-4</v>
      </c>
      <c r="F775" s="19">
        <v>54.75</v>
      </c>
      <c r="G775" s="13"/>
    </row>
    <row r="776" spans="1:7" x14ac:dyDescent="0.25">
      <c r="A776" s="15">
        <v>5</v>
      </c>
      <c r="B776" s="16" t="s">
        <v>72</v>
      </c>
      <c r="C776" s="17">
        <v>28</v>
      </c>
      <c r="D776" s="18" t="s">
        <v>596</v>
      </c>
      <c r="E776" s="6">
        <v>8.4217592592592601E-4</v>
      </c>
      <c r="F776" s="19">
        <v>48.44</v>
      </c>
      <c r="G776" s="13"/>
    </row>
    <row r="777" spans="1:7" x14ac:dyDescent="0.25">
      <c r="A777" s="15">
        <v>5</v>
      </c>
      <c r="B777" s="16" t="s">
        <v>72</v>
      </c>
      <c r="C777" s="17">
        <v>28</v>
      </c>
      <c r="D777" s="18" t="s">
        <v>596</v>
      </c>
      <c r="E777" s="6">
        <v>7.4370370370370378E-4</v>
      </c>
      <c r="F777" s="19">
        <v>54.85</v>
      </c>
      <c r="G777" s="13"/>
    </row>
    <row r="778" spans="1:7" x14ac:dyDescent="0.25">
      <c r="A778" s="15">
        <v>5</v>
      </c>
      <c r="B778" s="16" t="s">
        <v>72</v>
      </c>
      <c r="C778" s="17">
        <v>28</v>
      </c>
      <c r="D778" s="18" t="s">
        <v>596</v>
      </c>
      <c r="E778" s="6">
        <v>7.362152777777778E-4</v>
      </c>
      <c r="F778" s="19">
        <v>55.41</v>
      </c>
      <c r="G778" s="13"/>
    </row>
    <row r="779" spans="1:7" x14ac:dyDescent="0.25">
      <c r="A779" s="15">
        <v>5</v>
      </c>
      <c r="B779" s="16" t="s">
        <v>72</v>
      </c>
      <c r="C779" s="17">
        <v>28</v>
      </c>
      <c r="D779" s="18" t="s">
        <v>596</v>
      </c>
      <c r="E779" s="6">
        <v>7.3576388888888877E-4</v>
      </c>
      <c r="F779" s="19">
        <v>55.44</v>
      </c>
      <c r="G779" s="13"/>
    </row>
    <row r="780" spans="1:7" x14ac:dyDescent="0.25">
      <c r="A780" s="15">
        <v>5</v>
      </c>
      <c r="B780" s="16" t="s">
        <v>72</v>
      </c>
      <c r="C780" s="17">
        <v>28</v>
      </c>
      <c r="D780" s="18" t="s">
        <v>596</v>
      </c>
      <c r="E780" s="6">
        <v>7.6596064814814832E-4</v>
      </c>
      <c r="F780" s="19">
        <v>53.26</v>
      </c>
      <c r="G780" s="13"/>
    </row>
    <row r="781" spans="1:7" x14ac:dyDescent="0.25">
      <c r="A781" s="15">
        <v>5</v>
      </c>
      <c r="B781" s="16" t="s">
        <v>72</v>
      </c>
      <c r="C781" s="17">
        <v>28</v>
      </c>
      <c r="D781" s="18" t="s">
        <v>596</v>
      </c>
      <c r="E781" s="6">
        <v>7.3392361111111108E-4</v>
      </c>
      <c r="F781" s="19">
        <v>55.58</v>
      </c>
      <c r="G781" s="13"/>
    </row>
    <row r="782" spans="1:7" x14ac:dyDescent="0.25">
      <c r="A782" s="15">
        <v>5</v>
      </c>
      <c r="B782" s="16" t="s">
        <v>72</v>
      </c>
      <c r="C782" s="17">
        <v>28</v>
      </c>
      <c r="D782" s="18" t="s">
        <v>596</v>
      </c>
      <c r="E782" s="6">
        <v>9.6921296296296295E-4</v>
      </c>
      <c r="F782" s="19">
        <v>42.09</v>
      </c>
      <c r="G782" s="13"/>
    </row>
    <row r="783" spans="1:7" x14ac:dyDescent="0.25">
      <c r="A783" s="15">
        <v>5</v>
      </c>
      <c r="B783" s="16" t="s">
        <v>72</v>
      </c>
      <c r="C783" s="17">
        <v>28</v>
      </c>
      <c r="D783" s="18" t="s">
        <v>596</v>
      </c>
      <c r="E783" s="6">
        <v>7.3829861111111112E-4</v>
      </c>
      <c r="F783" s="19">
        <v>55.25</v>
      </c>
      <c r="G783" s="13"/>
    </row>
    <row r="784" spans="1:7" x14ac:dyDescent="0.25">
      <c r="A784" s="15">
        <v>5</v>
      </c>
      <c r="B784" s="16" t="s">
        <v>72</v>
      </c>
      <c r="C784" s="17">
        <v>28</v>
      </c>
      <c r="D784" s="18" t="s">
        <v>596</v>
      </c>
      <c r="E784" s="6">
        <v>7.4690972222222216E-4</v>
      </c>
      <c r="F784" s="19">
        <v>54.61</v>
      </c>
      <c r="G784" s="13"/>
    </row>
    <row r="785" spans="1:7" x14ac:dyDescent="0.25">
      <c r="A785" s="15">
        <v>5</v>
      </c>
      <c r="B785" s="16" t="s">
        <v>72</v>
      </c>
      <c r="C785" s="17">
        <v>28</v>
      </c>
      <c r="D785" s="18" t="s">
        <v>596</v>
      </c>
      <c r="E785" s="6">
        <v>7.3896990740740737E-4</v>
      </c>
      <c r="F785" s="19">
        <v>55.2</v>
      </c>
      <c r="G785" s="13"/>
    </row>
    <row r="786" spans="1:7" x14ac:dyDescent="0.25">
      <c r="A786" s="15">
        <v>5</v>
      </c>
      <c r="B786" s="16" t="s">
        <v>72</v>
      </c>
      <c r="C786" s="17">
        <v>28</v>
      </c>
      <c r="D786" s="18" t="s">
        <v>596</v>
      </c>
      <c r="E786" s="6">
        <v>7.3608796296296302E-4</v>
      </c>
      <c r="F786" s="19">
        <v>55.42</v>
      </c>
      <c r="G786" s="13"/>
    </row>
    <row r="787" spans="1:7" x14ac:dyDescent="0.25">
      <c r="A787" s="15">
        <v>5</v>
      </c>
      <c r="B787" s="16" t="s">
        <v>72</v>
      </c>
      <c r="C787" s="17">
        <v>28</v>
      </c>
      <c r="D787" s="18" t="s">
        <v>596</v>
      </c>
      <c r="E787" s="6">
        <v>7.3164351851851862E-4</v>
      </c>
      <c r="F787" s="19">
        <v>55.75</v>
      </c>
      <c r="G787" s="13"/>
    </row>
    <row r="788" spans="1:7" x14ac:dyDescent="0.25">
      <c r="A788" s="15">
        <v>5</v>
      </c>
      <c r="B788" s="16" t="s">
        <v>72</v>
      </c>
      <c r="C788" s="17">
        <v>28</v>
      </c>
      <c r="D788" s="18" t="s">
        <v>596</v>
      </c>
      <c r="E788" s="6">
        <v>7.3550925925925921E-4</v>
      </c>
      <c r="F788" s="19">
        <v>55.46</v>
      </c>
      <c r="G788" s="13"/>
    </row>
    <row r="789" spans="1:7" x14ac:dyDescent="0.25">
      <c r="A789" s="15">
        <v>5</v>
      </c>
      <c r="B789" s="16" t="s">
        <v>72</v>
      </c>
      <c r="C789" s="17">
        <v>28</v>
      </c>
      <c r="D789" s="18" t="s">
        <v>596</v>
      </c>
      <c r="E789" s="6">
        <v>7.4303240740740742E-4</v>
      </c>
      <c r="F789" s="19">
        <v>54.9</v>
      </c>
      <c r="G789" s="13"/>
    </row>
    <row r="790" spans="1:7" x14ac:dyDescent="0.25">
      <c r="A790" s="15">
        <v>5</v>
      </c>
      <c r="B790" s="16" t="s">
        <v>72</v>
      </c>
      <c r="C790" s="17">
        <v>28</v>
      </c>
      <c r="D790" s="18" t="s">
        <v>596</v>
      </c>
      <c r="E790" s="6">
        <v>7.3848379629629622E-4</v>
      </c>
      <c r="F790" s="19">
        <v>55.24</v>
      </c>
      <c r="G790" s="13"/>
    </row>
    <row r="791" spans="1:7" x14ac:dyDescent="0.25">
      <c r="A791" s="15">
        <v>5</v>
      </c>
      <c r="B791" s="16" t="s">
        <v>72</v>
      </c>
      <c r="C791" s="17">
        <v>28</v>
      </c>
      <c r="D791" s="18" t="s">
        <v>596</v>
      </c>
      <c r="E791" s="6">
        <v>9.0310185185185187E-4</v>
      </c>
      <c r="F791" s="19">
        <v>45.17</v>
      </c>
      <c r="G791" s="13"/>
    </row>
    <row r="792" spans="1:7" x14ac:dyDescent="0.25">
      <c r="A792" s="15">
        <v>5</v>
      </c>
      <c r="B792" s="16" t="s">
        <v>72</v>
      </c>
      <c r="C792" s="17">
        <v>28</v>
      </c>
      <c r="D792" s="18" t="s">
        <v>596</v>
      </c>
      <c r="E792" s="6">
        <v>8.9057870370370376E-4</v>
      </c>
      <c r="F792" s="19">
        <v>45.8</v>
      </c>
      <c r="G792" s="13"/>
    </row>
    <row r="793" spans="1:7" x14ac:dyDescent="0.25">
      <c r="A793" s="15">
        <v>5</v>
      </c>
      <c r="B793" s="16" t="s">
        <v>72</v>
      </c>
      <c r="C793" s="17">
        <v>28</v>
      </c>
      <c r="D793" s="18" t="s">
        <v>596</v>
      </c>
      <c r="E793" s="6">
        <v>7.5101851851851848E-4</v>
      </c>
      <c r="F793" s="19">
        <v>54.32</v>
      </c>
      <c r="G793" s="13"/>
    </row>
    <row r="794" spans="1:7" x14ac:dyDescent="0.25">
      <c r="A794" s="15">
        <v>5</v>
      </c>
      <c r="B794" s="16" t="s">
        <v>72</v>
      </c>
      <c r="C794" s="17">
        <v>28</v>
      </c>
      <c r="D794" s="18" t="s">
        <v>596</v>
      </c>
      <c r="E794" s="6">
        <v>7.3829861111111112E-4</v>
      </c>
      <c r="F794" s="19">
        <v>55.25</v>
      </c>
      <c r="G794" s="13"/>
    </row>
    <row r="795" spans="1:7" x14ac:dyDescent="0.25">
      <c r="A795" s="15">
        <v>5</v>
      </c>
      <c r="B795" s="16" t="s">
        <v>65</v>
      </c>
      <c r="C795" s="17">
        <v>28</v>
      </c>
      <c r="D795" s="18" t="s">
        <v>437</v>
      </c>
      <c r="E795" s="6">
        <v>7.7309027777777782E-4</v>
      </c>
      <c r="F795" s="19">
        <v>52.76</v>
      </c>
      <c r="G795" s="13"/>
    </row>
    <row r="796" spans="1:7" x14ac:dyDescent="0.25">
      <c r="A796" s="15">
        <v>5</v>
      </c>
      <c r="B796" s="16" t="s">
        <v>65</v>
      </c>
      <c r="C796" s="17">
        <v>28</v>
      </c>
      <c r="D796" s="18" t="s">
        <v>437</v>
      </c>
      <c r="E796" s="6">
        <v>9.2052083333333341E-4</v>
      </c>
      <c r="F796" s="19">
        <v>44.31</v>
      </c>
      <c r="G796" s="13"/>
    </row>
    <row r="797" spans="1:7" x14ac:dyDescent="0.25">
      <c r="A797" s="15">
        <v>5</v>
      </c>
      <c r="B797" s="16" t="s">
        <v>65</v>
      </c>
      <c r="C797" s="17">
        <v>28</v>
      </c>
      <c r="D797" s="18" t="s">
        <v>437</v>
      </c>
      <c r="E797" s="6">
        <v>7.4329861111111113E-4</v>
      </c>
      <c r="F797" s="19">
        <v>54.88</v>
      </c>
      <c r="G797" s="13"/>
    </row>
    <row r="798" spans="1:7" x14ac:dyDescent="0.25">
      <c r="A798" s="15">
        <v>5</v>
      </c>
      <c r="B798" s="16" t="s">
        <v>65</v>
      </c>
      <c r="C798" s="17">
        <v>28</v>
      </c>
      <c r="D798" s="18" t="s">
        <v>437</v>
      </c>
      <c r="E798" s="6">
        <v>7.3521990740740752E-4</v>
      </c>
      <c r="F798" s="19">
        <v>55.48</v>
      </c>
      <c r="G798" s="13"/>
    </row>
    <row r="799" spans="1:7" x14ac:dyDescent="0.25">
      <c r="A799" s="15">
        <v>5</v>
      </c>
      <c r="B799" s="16" t="s">
        <v>65</v>
      </c>
      <c r="C799" s="17">
        <v>28</v>
      </c>
      <c r="D799" s="18" t="s">
        <v>437</v>
      </c>
      <c r="E799" s="6">
        <v>7.2756944444444442E-4</v>
      </c>
      <c r="F799" s="19">
        <v>56.07</v>
      </c>
      <c r="G799" s="13"/>
    </row>
    <row r="800" spans="1:7" x14ac:dyDescent="0.25">
      <c r="A800" s="15">
        <v>5</v>
      </c>
      <c r="B800" s="16" t="s">
        <v>65</v>
      </c>
      <c r="C800" s="17">
        <v>28</v>
      </c>
      <c r="D800" s="18" t="s">
        <v>437</v>
      </c>
      <c r="E800" s="6">
        <v>7.3969907407407404E-4</v>
      </c>
      <c r="F800" s="19">
        <v>55.15</v>
      </c>
      <c r="G800" s="13"/>
    </row>
    <row r="801" spans="1:7" x14ac:dyDescent="0.25">
      <c r="A801" s="15">
        <v>5</v>
      </c>
      <c r="B801" s="16" t="s">
        <v>65</v>
      </c>
      <c r="C801" s="17">
        <v>28</v>
      </c>
      <c r="D801" s="18" t="s">
        <v>437</v>
      </c>
      <c r="E801" s="6">
        <v>7.3300925925925931E-4</v>
      </c>
      <c r="F801" s="19">
        <v>55.65</v>
      </c>
      <c r="G801" s="13"/>
    </row>
    <row r="802" spans="1:7" x14ac:dyDescent="0.25">
      <c r="A802" s="15">
        <v>5</v>
      </c>
      <c r="B802" s="16" t="s">
        <v>65</v>
      </c>
      <c r="C802" s="17">
        <v>28</v>
      </c>
      <c r="D802" s="18" t="s">
        <v>437</v>
      </c>
      <c r="E802" s="6">
        <v>9.0049768518518517E-4</v>
      </c>
      <c r="F802" s="19">
        <v>45.3</v>
      </c>
      <c r="G802" s="13"/>
    </row>
    <row r="803" spans="1:7" x14ac:dyDescent="0.25">
      <c r="A803" s="15">
        <v>5</v>
      </c>
      <c r="B803" s="16" t="s">
        <v>65</v>
      </c>
      <c r="C803" s="17">
        <v>28</v>
      </c>
      <c r="D803" s="18" t="s">
        <v>437</v>
      </c>
      <c r="E803" s="6">
        <v>7.3381944444444449E-4</v>
      </c>
      <c r="F803" s="19">
        <v>55.59</v>
      </c>
      <c r="G803" s="13"/>
    </row>
    <row r="804" spans="1:7" x14ac:dyDescent="0.25">
      <c r="A804" s="15">
        <v>5</v>
      </c>
      <c r="B804" s="16" t="s">
        <v>65</v>
      </c>
      <c r="C804" s="17">
        <v>28</v>
      </c>
      <c r="D804" s="18" t="s">
        <v>437</v>
      </c>
      <c r="E804" s="6">
        <v>1.2567592592592593E-3</v>
      </c>
      <c r="F804" s="19">
        <v>32.46</v>
      </c>
      <c r="G804" s="13"/>
    </row>
    <row r="805" spans="1:7" x14ac:dyDescent="0.25">
      <c r="A805" s="15">
        <v>5</v>
      </c>
      <c r="B805" s="16" t="s">
        <v>65</v>
      </c>
      <c r="C805" s="17">
        <v>28</v>
      </c>
      <c r="D805" s="18" t="s">
        <v>437</v>
      </c>
      <c r="E805" s="6">
        <v>7.3359953703703695E-4</v>
      </c>
      <c r="F805" s="19">
        <v>55.6</v>
      </c>
      <c r="G805" s="13"/>
    </row>
    <row r="806" spans="1:7" x14ac:dyDescent="0.25">
      <c r="A806" s="15">
        <v>5</v>
      </c>
      <c r="B806" s="16" t="s">
        <v>65</v>
      </c>
      <c r="C806" s="17">
        <v>28</v>
      </c>
      <c r="D806" s="18" t="s">
        <v>437</v>
      </c>
      <c r="E806" s="6">
        <v>7.3701388888888872E-4</v>
      </c>
      <c r="F806" s="19">
        <v>55.35</v>
      </c>
      <c r="G806" s="13"/>
    </row>
    <row r="807" spans="1:7" x14ac:dyDescent="0.25">
      <c r="A807" s="15">
        <v>5</v>
      </c>
      <c r="B807" s="16" t="s">
        <v>65</v>
      </c>
      <c r="C807" s="17">
        <v>28</v>
      </c>
      <c r="D807" s="18" t="s">
        <v>437</v>
      </c>
      <c r="E807" s="6">
        <v>7.3666666666666661E-4</v>
      </c>
      <c r="F807" s="19">
        <v>55.37</v>
      </c>
      <c r="G807" s="13"/>
    </row>
    <row r="808" spans="1:7" x14ac:dyDescent="0.25">
      <c r="A808" s="15">
        <v>5</v>
      </c>
      <c r="B808" s="16" t="s">
        <v>65</v>
      </c>
      <c r="C808" s="17">
        <v>28</v>
      </c>
      <c r="D808" s="18" t="s">
        <v>437</v>
      </c>
      <c r="E808" s="6">
        <v>7.3046296296296303E-4</v>
      </c>
      <c r="F808" s="19">
        <v>55.84</v>
      </c>
      <c r="G808" s="13"/>
    </row>
    <row r="809" spans="1:7" x14ac:dyDescent="0.25">
      <c r="A809" s="15">
        <v>5</v>
      </c>
      <c r="B809" s="16" t="s">
        <v>65</v>
      </c>
      <c r="C809" s="17">
        <v>28</v>
      </c>
      <c r="D809" s="18" t="s">
        <v>437</v>
      </c>
      <c r="E809" s="6">
        <v>7.3260416666666667E-4</v>
      </c>
      <c r="F809" s="19">
        <v>55.68</v>
      </c>
      <c r="G809" s="13"/>
    </row>
    <row r="810" spans="1:7" x14ac:dyDescent="0.25">
      <c r="A810" s="15">
        <v>5</v>
      </c>
      <c r="B810" s="16" t="s">
        <v>65</v>
      </c>
      <c r="C810" s="17">
        <v>28</v>
      </c>
      <c r="D810" s="18" t="s">
        <v>437</v>
      </c>
      <c r="E810" s="6">
        <v>7.3518518518518518E-4</v>
      </c>
      <c r="F810" s="19">
        <v>55.48</v>
      </c>
      <c r="G810" s="13"/>
    </row>
    <row r="811" spans="1:7" x14ac:dyDescent="0.25">
      <c r="A811" s="15">
        <v>5</v>
      </c>
      <c r="B811" s="16" t="s">
        <v>65</v>
      </c>
      <c r="C811" s="17">
        <v>28</v>
      </c>
      <c r="D811" s="18" t="s">
        <v>437</v>
      </c>
      <c r="E811" s="6">
        <v>7.375578703703703E-4</v>
      </c>
      <c r="F811" s="19">
        <v>55.31</v>
      </c>
      <c r="G811" s="13"/>
    </row>
    <row r="812" spans="1:7" x14ac:dyDescent="0.25">
      <c r="A812" s="15">
        <v>5</v>
      </c>
      <c r="B812" s="16" t="s">
        <v>65</v>
      </c>
      <c r="C812" s="17">
        <v>28</v>
      </c>
      <c r="D812" s="18" t="s">
        <v>437</v>
      </c>
      <c r="E812" s="6">
        <v>7.2542824074074079E-4</v>
      </c>
      <c r="F812" s="19">
        <v>56.23</v>
      </c>
      <c r="G812" s="13"/>
    </row>
    <row r="813" spans="1:7" x14ac:dyDescent="0.25">
      <c r="A813" s="15">
        <v>5</v>
      </c>
      <c r="B813" s="16" t="s">
        <v>65</v>
      </c>
      <c r="C813" s="17">
        <v>28</v>
      </c>
      <c r="D813" s="18" t="s">
        <v>437</v>
      </c>
      <c r="E813" s="6">
        <v>7.3703703703703691E-4</v>
      </c>
      <c r="F813" s="19">
        <v>55.35</v>
      </c>
      <c r="G813" s="13"/>
    </row>
    <row r="814" spans="1:7" x14ac:dyDescent="0.25">
      <c r="A814" s="15">
        <v>5</v>
      </c>
      <c r="B814" s="16" t="s">
        <v>65</v>
      </c>
      <c r="C814" s="17">
        <v>28</v>
      </c>
      <c r="D814" s="18" t="s">
        <v>437</v>
      </c>
      <c r="E814" s="6">
        <v>7.3347222222222227E-4</v>
      </c>
      <c r="F814" s="19">
        <v>55.61</v>
      </c>
      <c r="G814" s="13"/>
    </row>
    <row r="815" spans="1:7" x14ac:dyDescent="0.25">
      <c r="A815" s="15">
        <v>5</v>
      </c>
      <c r="B815" s="16" t="s">
        <v>65</v>
      </c>
      <c r="C815" s="17">
        <v>28</v>
      </c>
      <c r="D815" s="18" t="s">
        <v>437</v>
      </c>
      <c r="E815" s="6">
        <v>7.5952546296296304E-4</v>
      </c>
      <c r="F815" s="19">
        <v>53.71</v>
      </c>
      <c r="G815" s="13"/>
    </row>
    <row r="816" spans="1:7" x14ac:dyDescent="0.25">
      <c r="A816" s="15">
        <v>5</v>
      </c>
      <c r="B816" s="16" t="s">
        <v>65</v>
      </c>
      <c r="C816" s="17">
        <v>28</v>
      </c>
      <c r="D816" s="18" t="s">
        <v>437</v>
      </c>
      <c r="E816" s="6">
        <v>7.3085648148148153E-4</v>
      </c>
      <c r="F816" s="19">
        <v>55.81</v>
      </c>
      <c r="G816" s="13"/>
    </row>
    <row r="817" spans="1:7" x14ac:dyDescent="0.25">
      <c r="A817" s="15">
        <v>5</v>
      </c>
      <c r="B817" s="16" t="s">
        <v>65</v>
      </c>
      <c r="C817" s="17">
        <v>28</v>
      </c>
      <c r="D817" s="18" t="s">
        <v>437</v>
      </c>
      <c r="E817" s="6">
        <v>7.3357638888888875E-4</v>
      </c>
      <c r="F817" s="19">
        <v>55.61</v>
      </c>
      <c r="G817" s="13"/>
    </row>
    <row r="818" spans="1:7" x14ac:dyDescent="0.25">
      <c r="A818" s="15">
        <v>5</v>
      </c>
      <c r="B818" s="16" t="s">
        <v>65</v>
      </c>
      <c r="C818" s="17">
        <v>28</v>
      </c>
      <c r="D818" s="18" t="s">
        <v>437</v>
      </c>
      <c r="E818" s="6">
        <v>7.359490740740742E-4</v>
      </c>
      <c r="F818" s="19">
        <v>55.43</v>
      </c>
      <c r="G818" s="13"/>
    </row>
    <row r="819" spans="1:7" x14ac:dyDescent="0.25">
      <c r="A819" s="15">
        <v>5</v>
      </c>
      <c r="B819" s="16" t="s">
        <v>65</v>
      </c>
      <c r="C819" s="17">
        <v>28</v>
      </c>
      <c r="D819" s="18" t="s">
        <v>437</v>
      </c>
      <c r="E819" s="6">
        <v>7.3407407407407406E-4</v>
      </c>
      <c r="F819" s="19">
        <v>55.57</v>
      </c>
      <c r="G819" s="13"/>
    </row>
    <row r="820" spans="1:7" x14ac:dyDescent="0.25">
      <c r="A820" s="15">
        <v>5</v>
      </c>
      <c r="B820" s="16" t="s">
        <v>65</v>
      </c>
      <c r="C820" s="17">
        <v>28</v>
      </c>
      <c r="D820" s="18" t="s">
        <v>437</v>
      </c>
      <c r="E820" s="6">
        <v>7.2914351851851862E-4</v>
      </c>
      <c r="F820" s="19">
        <v>55.94</v>
      </c>
      <c r="G820" s="13"/>
    </row>
    <row r="821" spans="1:7" x14ac:dyDescent="0.25">
      <c r="A821" s="15">
        <v>5</v>
      </c>
      <c r="B821" s="16" t="s">
        <v>65</v>
      </c>
      <c r="C821" s="17">
        <v>28</v>
      </c>
      <c r="D821" s="18" t="s">
        <v>437</v>
      </c>
      <c r="E821" s="6">
        <v>7.2662037037037042E-4</v>
      </c>
      <c r="F821" s="19">
        <v>56.14</v>
      </c>
      <c r="G821" s="5"/>
    </row>
    <row r="822" spans="1:7" x14ac:dyDescent="0.25">
      <c r="A822" s="15">
        <v>5</v>
      </c>
      <c r="B822" s="16" t="s">
        <v>65</v>
      </c>
      <c r="C822" s="17">
        <v>28</v>
      </c>
      <c r="D822" s="18" t="s">
        <v>437</v>
      </c>
      <c r="E822" s="6">
        <v>7.4427083333333333E-4</v>
      </c>
      <c r="F822" s="19">
        <v>54.81</v>
      </c>
      <c r="G822" s="5"/>
    </row>
    <row r="823" spans="1:7" x14ac:dyDescent="0.25">
      <c r="A823" s="15">
        <v>5</v>
      </c>
      <c r="B823" s="16" t="s">
        <v>73</v>
      </c>
      <c r="C823" s="17">
        <v>27</v>
      </c>
      <c r="D823" s="18" t="s">
        <v>106</v>
      </c>
      <c r="E823" s="6">
        <v>9.0236111111111105E-4</v>
      </c>
      <c r="F823" s="19">
        <v>45.21</v>
      </c>
      <c r="G823" s="5"/>
    </row>
    <row r="824" spans="1:7" x14ac:dyDescent="0.25">
      <c r="A824" s="15">
        <v>5</v>
      </c>
      <c r="B824" s="16" t="s">
        <v>73</v>
      </c>
      <c r="C824" s="17">
        <v>27</v>
      </c>
      <c r="D824" s="18" t="s">
        <v>106</v>
      </c>
      <c r="E824" s="6">
        <v>8.0042824074074077E-4</v>
      </c>
      <c r="F824" s="19">
        <v>50.96</v>
      </c>
      <c r="G824" s="5"/>
    </row>
    <row r="825" spans="1:7" x14ac:dyDescent="0.25">
      <c r="A825" s="15">
        <v>5</v>
      </c>
      <c r="B825" s="16" t="s">
        <v>73</v>
      </c>
      <c r="C825" s="17">
        <v>27</v>
      </c>
      <c r="D825" s="18" t="s">
        <v>106</v>
      </c>
      <c r="E825" s="6">
        <v>7.532060185185185E-4</v>
      </c>
      <c r="F825" s="19">
        <v>54.16</v>
      </c>
      <c r="G825" s="5"/>
    </row>
    <row r="826" spans="1:7" x14ac:dyDescent="0.25">
      <c r="A826" s="15">
        <v>5</v>
      </c>
      <c r="B826" s="16" t="s">
        <v>73</v>
      </c>
      <c r="C826" s="17">
        <v>27</v>
      </c>
      <c r="D826" s="18" t="s">
        <v>106</v>
      </c>
      <c r="E826" s="6">
        <v>8.6362268518518515E-4</v>
      </c>
      <c r="F826" s="19">
        <v>47.23</v>
      </c>
      <c r="G826" s="5"/>
    </row>
    <row r="827" spans="1:7" x14ac:dyDescent="0.25">
      <c r="A827" s="15">
        <v>5</v>
      </c>
      <c r="B827" s="16" t="s">
        <v>73</v>
      </c>
      <c r="C827" s="17">
        <v>27</v>
      </c>
      <c r="D827" s="18" t="s">
        <v>106</v>
      </c>
      <c r="E827" s="6">
        <v>7.5548611111111118E-4</v>
      </c>
      <c r="F827" s="19">
        <v>53.99</v>
      </c>
      <c r="G827" s="5"/>
    </row>
    <row r="828" spans="1:7" x14ac:dyDescent="0.25">
      <c r="A828" s="15">
        <v>5</v>
      </c>
      <c r="B828" s="16" t="s">
        <v>73</v>
      </c>
      <c r="C828" s="17">
        <v>27</v>
      </c>
      <c r="D828" s="18" t="s">
        <v>106</v>
      </c>
      <c r="E828" s="6">
        <v>7.5513888888888885E-4</v>
      </c>
      <c r="F828" s="19">
        <v>54.02</v>
      </c>
      <c r="G828" s="5"/>
    </row>
    <row r="829" spans="1:7" x14ac:dyDescent="0.25">
      <c r="A829" s="15">
        <v>5</v>
      </c>
      <c r="B829" s="16" t="s">
        <v>73</v>
      </c>
      <c r="C829" s="17">
        <v>27</v>
      </c>
      <c r="D829" s="18" t="s">
        <v>106</v>
      </c>
      <c r="E829" s="6">
        <v>7.5601851851851861E-4</v>
      </c>
      <c r="F829" s="19">
        <v>53.96</v>
      </c>
      <c r="G829" s="5"/>
    </row>
    <row r="830" spans="1:7" x14ac:dyDescent="0.25">
      <c r="A830" s="15">
        <v>5</v>
      </c>
      <c r="B830" s="16" t="s">
        <v>73</v>
      </c>
      <c r="C830" s="17">
        <v>27</v>
      </c>
      <c r="D830" s="18" t="s">
        <v>106</v>
      </c>
      <c r="E830" s="6">
        <v>7.5841435185185181E-4</v>
      </c>
      <c r="F830" s="19">
        <v>53.79</v>
      </c>
      <c r="G830" s="5"/>
    </row>
    <row r="831" spans="1:7" x14ac:dyDescent="0.25">
      <c r="A831" s="15">
        <v>5</v>
      </c>
      <c r="B831" s="16" t="s">
        <v>73</v>
      </c>
      <c r="C831" s="17">
        <v>27</v>
      </c>
      <c r="D831" s="18" t="s">
        <v>106</v>
      </c>
      <c r="E831" s="6">
        <v>7.5913194444444455E-4</v>
      </c>
      <c r="F831" s="19">
        <v>53.73</v>
      </c>
      <c r="G831" s="5"/>
    </row>
    <row r="832" spans="1:7" x14ac:dyDescent="0.25">
      <c r="A832" s="15">
        <v>5</v>
      </c>
      <c r="B832" s="16" t="s">
        <v>73</v>
      </c>
      <c r="C832" s="17">
        <v>27</v>
      </c>
      <c r="D832" s="18" t="s">
        <v>106</v>
      </c>
      <c r="E832" s="6">
        <v>7.5684027777777772E-4</v>
      </c>
      <c r="F832" s="19">
        <v>53.9</v>
      </c>
      <c r="G832" s="5"/>
    </row>
    <row r="833" spans="1:7" x14ac:dyDescent="0.25">
      <c r="A833" s="15">
        <v>5</v>
      </c>
      <c r="B833" s="16" t="s">
        <v>73</v>
      </c>
      <c r="C833" s="17">
        <v>27</v>
      </c>
      <c r="D833" s="18" t="s">
        <v>106</v>
      </c>
      <c r="E833" s="6">
        <v>7.5013888888888884E-4</v>
      </c>
      <c r="F833" s="19">
        <v>54.38</v>
      </c>
      <c r="G833" s="5"/>
    </row>
    <row r="834" spans="1:7" x14ac:dyDescent="0.25">
      <c r="A834" s="15">
        <v>5</v>
      </c>
      <c r="B834" s="16" t="s">
        <v>73</v>
      </c>
      <c r="C834" s="17">
        <v>27</v>
      </c>
      <c r="D834" s="18" t="s">
        <v>106</v>
      </c>
      <c r="E834" s="6">
        <v>7.5546296296296299E-4</v>
      </c>
      <c r="F834" s="19">
        <v>54</v>
      </c>
      <c r="G834" s="5"/>
    </row>
    <row r="835" spans="1:7" x14ac:dyDescent="0.25">
      <c r="A835" s="15">
        <v>5</v>
      </c>
      <c r="B835" s="16" t="s">
        <v>73</v>
      </c>
      <c r="C835" s="17">
        <v>27</v>
      </c>
      <c r="D835" s="18" t="s">
        <v>106</v>
      </c>
      <c r="E835" s="6">
        <v>7.624074074074075E-4</v>
      </c>
      <c r="F835" s="19">
        <v>53.5</v>
      </c>
      <c r="G835" s="5"/>
    </row>
    <row r="836" spans="1:7" x14ac:dyDescent="0.25">
      <c r="A836" s="15">
        <v>5</v>
      </c>
      <c r="B836" s="16" t="s">
        <v>73</v>
      </c>
      <c r="C836" s="17">
        <v>27</v>
      </c>
      <c r="D836" s="18" t="s">
        <v>106</v>
      </c>
      <c r="E836" s="6">
        <v>7.3884259259259259E-4</v>
      </c>
      <c r="F836" s="19">
        <v>55.21</v>
      </c>
      <c r="G836" s="5"/>
    </row>
    <row r="837" spans="1:7" x14ac:dyDescent="0.25">
      <c r="A837" s="15">
        <v>5</v>
      </c>
      <c r="B837" s="16" t="s">
        <v>73</v>
      </c>
      <c r="C837" s="17">
        <v>27</v>
      </c>
      <c r="D837" s="18" t="s">
        <v>106</v>
      </c>
      <c r="E837" s="6">
        <v>7.4355324074074081E-4</v>
      </c>
      <c r="F837" s="19">
        <v>54.86</v>
      </c>
      <c r="G837" s="5"/>
    </row>
    <row r="838" spans="1:7" x14ac:dyDescent="0.25">
      <c r="A838" s="15">
        <v>5</v>
      </c>
      <c r="B838" s="16" t="s">
        <v>73</v>
      </c>
      <c r="C838" s="17">
        <v>27</v>
      </c>
      <c r="D838" s="18" t="s">
        <v>106</v>
      </c>
      <c r="E838" s="6">
        <v>7.4656249999999994E-4</v>
      </c>
      <c r="F838" s="19">
        <v>54.64</v>
      </c>
      <c r="G838" s="5"/>
    </row>
    <row r="839" spans="1:7" x14ac:dyDescent="0.25">
      <c r="A839" s="15">
        <v>5</v>
      </c>
      <c r="B839" s="16" t="s">
        <v>73</v>
      </c>
      <c r="C839" s="17">
        <v>27</v>
      </c>
      <c r="D839" s="18" t="s">
        <v>106</v>
      </c>
      <c r="E839" s="6">
        <v>8.9998842592592593E-4</v>
      </c>
      <c r="F839" s="19">
        <v>45.32</v>
      </c>
      <c r="G839" s="5"/>
    </row>
    <row r="840" spans="1:7" x14ac:dyDescent="0.25">
      <c r="A840" s="15">
        <v>5</v>
      </c>
      <c r="B840" s="16" t="s">
        <v>73</v>
      </c>
      <c r="C840" s="17">
        <v>27</v>
      </c>
      <c r="D840" s="18" t="s">
        <v>106</v>
      </c>
      <c r="E840" s="6">
        <v>7.5182870370370377E-4</v>
      </c>
      <c r="F840" s="19">
        <v>54.26</v>
      </c>
      <c r="G840" s="5"/>
    </row>
    <row r="841" spans="1:7" x14ac:dyDescent="0.25">
      <c r="A841" s="15">
        <v>5</v>
      </c>
      <c r="B841" s="16" t="s">
        <v>73</v>
      </c>
      <c r="C841" s="17">
        <v>27</v>
      </c>
      <c r="D841" s="18" t="s">
        <v>106</v>
      </c>
      <c r="E841" s="6">
        <v>7.7690972222222213E-4</v>
      </c>
      <c r="F841" s="19">
        <v>52.51</v>
      </c>
      <c r="G841" s="5"/>
    </row>
    <row r="842" spans="1:7" x14ac:dyDescent="0.25">
      <c r="A842" s="15">
        <v>5</v>
      </c>
      <c r="B842" s="16" t="s">
        <v>73</v>
      </c>
      <c r="C842" s="17">
        <v>27</v>
      </c>
      <c r="D842" s="18" t="s">
        <v>106</v>
      </c>
      <c r="E842" s="6">
        <v>7.5498842592592599E-4</v>
      </c>
      <c r="F842" s="19">
        <v>54.03</v>
      </c>
      <c r="G842" s="5"/>
    </row>
    <row r="843" spans="1:7" x14ac:dyDescent="0.25">
      <c r="A843" s="15">
        <v>5</v>
      </c>
      <c r="B843" s="16" t="s">
        <v>73</v>
      </c>
      <c r="C843" s="17">
        <v>27</v>
      </c>
      <c r="D843" s="18" t="s">
        <v>106</v>
      </c>
      <c r="E843" s="6">
        <v>7.4711805555555556E-4</v>
      </c>
      <c r="F843" s="19">
        <v>54.6</v>
      </c>
      <c r="G843" s="5"/>
    </row>
    <row r="844" spans="1:7" x14ac:dyDescent="0.25">
      <c r="A844" s="15">
        <v>5</v>
      </c>
      <c r="B844" s="16" t="s">
        <v>73</v>
      </c>
      <c r="C844" s="17">
        <v>27</v>
      </c>
      <c r="D844" s="18" t="s">
        <v>106</v>
      </c>
      <c r="E844" s="6">
        <v>7.5704861111111112E-4</v>
      </c>
      <c r="F844" s="19">
        <v>53.88</v>
      </c>
      <c r="G844" s="5"/>
    </row>
    <row r="845" spans="1:7" x14ac:dyDescent="0.25">
      <c r="A845" s="15">
        <v>5</v>
      </c>
      <c r="B845" s="16" t="s">
        <v>73</v>
      </c>
      <c r="C845" s="17">
        <v>27</v>
      </c>
      <c r="D845" s="18" t="s">
        <v>106</v>
      </c>
      <c r="E845" s="6">
        <v>7.5984953703703707E-4</v>
      </c>
      <c r="F845" s="19">
        <v>53.68</v>
      </c>
      <c r="G845" s="5"/>
    </row>
    <row r="846" spans="1:7" x14ac:dyDescent="0.25">
      <c r="A846" s="15">
        <v>5</v>
      </c>
      <c r="B846" s="16" t="s">
        <v>73</v>
      </c>
      <c r="C846" s="17">
        <v>27</v>
      </c>
      <c r="D846" s="18" t="s">
        <v>106</v>
      </c>
      <c r="E846" s="6">
        <v>1.2861921296296298E-3</v>
      </c>
      <c r="F846" s="19">
        <v>31.72</v>
      </c>
      <c r="G846" s="5"/>
    </row>
    <row r="847" spans="1:7" x14ac:dyDescent="0.25">
      <c r="A847" s="15">
        <v>5</v>
      </c>
      <c r="B847" s="16" t="s">
        <v>73</v>
      </c>
      <c r="C847" s="17">
        <v>27</v>
      </c>
      <c r="D847" s="18" t="s">
        <v>106</v>
      </c>
      <c r="E847" s="6">
        <v>7.5655092592592582E-4</v>
      </c>
      <c r="F847" s="19">
        <v>53.92</v>
      </c>
      <c r="G847" s="5"/>
    </row>
    <row r="848" spans="1:7" x14ac:dyDescent="0.25">
      <c r="A848" s="15">
        <v>5</v>
      </c>
      <c r="B848" s="16" t="s">
        <v>73</v>
      </c>
      <c r="C848" s="17">
        <v>27</v>
      </c>
      <c r="D848" s="18" t="s">
        <v>106</v>
      </c>
      <c r="E848" s="6">
        <v>7.7097222222222226E-4</v>
      </c>
      <c r="F848" s="19">
        <v>52.91</v>
      </c>
      <c r="G848" s="5"/>
    </row>
    <row r="849" spans="1:7" x14ac:dyDescent="0.25">
      <c r="A849" s="15">
        <v>5</v>
      </c>
      <c r="B849" s="16" t="s">
        <v>73</v>
      </c>
      <c r="C849" s="17">
        <v>27</v>
      </c>
      <c r="D849" s="18" t="s">
        <v>106</v>
      </c>
      <c r="E849" s="6">
        <v>7.3951388888888884E-4</v>
      </c>
      <c r="F849" s="19">
        <v>55.16</v>
      </c>
      <c r="G849" s="5"/>
    </row>
    <row r="850" spans="1:7" x14ac:dyDescent="0.25">
      <c r="A850" s="15"/>
      <c r="B850" s="16"/>
      <c r="C850" s="17"/>
      <c r="D850" s="18"/>
      <c r="E850" s="6">
        <v>0</v>
      </c>
      <c r="F850" s="19"/>
      <c r="G850" s="5"/>
    </row>
    <row r="851" spans="1:7" x14ac:dyDescent="0.25">
      <c r="A851" s="15"/>
      <c r="B851" s="16"/>
      <c r="C851" s="17"/>
      <c r="D851" s="18"/>
      <c r="E851" s="6"/>
      <c r="F851" s="19"/>
      <c r="G851" s="5"/>
    </row>
    <row r="852" spans="1:7" x14ac:dyDescent="0.25">
      <c r="A852" s="15"/>
      <c r="B852" s="16"/>
      <c r="C852" s="17"/>
      <c r="D852" s="18"/>
      <c r="E852" s="6"/>
      <c r="F852" s="19"/>
      <c r="G852" s="5"/>
    </row>
    <row r="853" spans="1:7" x14ac:dyDescent="0.25">
      <c r="A853" s="15"/>
      <c r="B853" s="16"/>
      <c r="C853" s="17"/>
      <c r="D853" s="18"/>
      <c r="E853" s="6"/>
      <c r="F853" s="19"/>
      <c r="G853" s="5"/>
    </row>
    <row r="854" spans="1:7" x14ac:dyDescent="0.25">
      <c r="A854" s="15"/>
      <c r="B854" s="16"/>
      <c r="C854" s="17"/>
      <c r="D854" s="18"/>
      <c r="E854" s="6"/>
      <c r="F854" s="19"/>
      <c r="G854" s="5"/>
    </row>
    <row r="855" spans="1:7" x14ac:dyDescent="0.25">
      <c r="A855" s="15"/>
      <c r="B855" s="16"/>
      <c r="C855" s="17"/>
      <c r="D855" s="18"/>
      <c r="E855" s="6"/>
      <c r="F855" s="19"/>
      <c r="G855" s="5"/>
    </row>
    <row r="856" spans="1:7" x14ac:dyDescent="0.25">
      <c r="A856" s="15"/>
      <c r="B856" s="16"/>
      <c r="C856" s="17"/>
      <c r="D856" s="18"/>
      <c r="E856" s="6"/>
      <c r="F856" s="19"/>
      <c r="G856" s="5"/>
    </row>
    <row r="857" spans="1:7" x14ac:dyDescent="0.25">
      <c r="A857" s="15"/>
      <c r="B857" s="16"/>
      <c r="C857" s="17"/>
      <c r="D857" s="18"/>
      <c r="E857" s="6"/>
      <c r="F857" s="19"/>
      <c r="G857" s="5"/>
    </row>
    <row r="858" spans="1:7" x14ac:dyDescent="0.25">
      <c r="A858" s="15"/>
      <c r="B858" s="16"/>
      <c r="C858" s="17"/>
      <c r="D858" s="18"/>
      <c r="E858" s="6"/>
      <c r="F858" s="19"/>
      <c r="G858" s="5"/>
    </row>
    <row r="859" spans="1:7" x14ac:dyDescent="0.25">
      <c r="A859" s="15"/>
      <c r="B859" s="16"/>
      <c r="C859" s="17"/>
      <c r="D859" s="18"/>
      <c r="E859" s="6"/>
      <c r="F859" s="19"/>
      <c r="G859" s="5"/>
    </row>
    <row r="860" spans="1:7" x14ac:dyDescent="0.25">
      <c r="A860" s="15"/>
      <c r="B860" s="16"/>
      <c r="C860" s="17"/>
      <c r="D860" s="18"/>
      <c r="E860" s="6"/>
      <c r="F860" s="19"/>
      <c r="G860" s="5"/>
    </row>
    <row r="861" spans="1:7" x14ac:dyDescent="0.25">
      <c r="A861" s="15"/>
      <c r="B861" s="16"/>
      <c r="C861" s="17"/>
      <c r="D861" s="18"/>
      <c r="E861" s="6"/>
      <c r="F861" s="19"/>
      <c r="G861" s="5"/>
    </row>
    <row r="862" spans="1:7" x14ac:dyDescent="0.25">
      <c r="A862" s="15"/>
      <c r="B862" s="16"/>
      <c r="C862" s="17"/>
      <c r="D862" s="18"/>
      <c r="E862" s="6"/>
      <c r="F862" s="19"/>
      <c r="G862" s="5"/>
    </row>
    <row r="863" spans="1:7" x14ac:dyDescent="0.25">
      <c r="A863" s="15"/>
      <c r="B863" s="16"/>
      <c r="C863" s="17"/>
      <c r="D863" s="18"/>
      <c r="E863" s="6"/>
      <c r="F863" s="19"/>
      <c r="G863" s="5"/>
    </row>
    <row r="864" spans="1:7" x14ac:dyDescent="0.25">
      <c r="A864" s="15"/>
      <c r="B864" s="16"/>
      <c r="C864" s="17"/>
      <c r="D864" s="18"/>
      <c r="E864" s="6"/>
      <c r="F864" s="19"/>
      <c r="G864" s="5"/>
    </row>
    <row r="865" spans="1:7" x14ac:dyDescent="0.25">
      <c r="A865" s="15"/>
      <c r="B865" s="16"/>
      <c r="C865" s="17"/>
      <c r="D865" s="18"/>
      <c r="E865" s="6"/>
      <c r="F865" s="19"/>
      <c r="G865" s="5"/>
    </row>
    <row r="866" spans="1:7" x14ac:dyDescent="0.25">
      <c r="A866" s="15"/>
      <c r="B866" s="16"/>
      <c r="C866" s="17"/>
      <c r="D866" s="18"/>
      <c r="E866" s="6"/>
      <c r="F866" s="19"/>
      <c r="G866" s="5"/>
    </row>
    <row r="867" spans="1:7" x14ac:dyDescent="0.25">
      <c r="A867" s="15"/>
      <c r="B867" s="16"/>
      <c r="C867" s="17"/>
      <c r="D867" s="18"/>
      <c r="E867" s="6"/>
      <c r="F867" s="19"/>
      <c r="G867" s="5"/>
    </row>
    <row r="868" spans="1:7" x14ac:dyDescent="0.25">
      <c r="A868" s="15"/>
      <c r="B868" s="16"/>
      <c r="C868" s="17"/>
      <c r="D868" s="18"/>
      <c r="E868" s="6"/>
      <c r="F868" s="19"/>
      <c r="G868" s="5"/>
    </row>
    <row r="869" spans="1:7" x14ac:dyDescent="0.25">
      <c r="A869" s="15"/>
      <c r="B869" s="16"/>
      <c r="C869" s="17"/>
      <c r="D869" s="18"/>
      <c r="E869" s="6"/>
      <c r="F869" s="19"/>
      <c r="G869" s="5"/>
    </row>
    <row r="870" spans="1:7" x14ac:dyDescent="0.25">
      <c r="A870" s="15"/>
      <c r="B870" s="16"/>
      <c r="C870" s="17"/>
      <c r="D870" s="18"/>
      <c r="E870" s="6"/>
      <c r="F870" s="19"/>
      <c r="G870" s="5"/>
    </row>
    <row r="871" spans="1:7" x14ac:dyDescent="0.25">
      <c r="A871" s="15"/>
      <c r="B871" s="16"/>
      <c r="C871" s="17"/>
      <c r="D871" s="18"/>
      <c r="E871" s="6"/>
      <c r="F871" s="19"/>
      <c r="G871" s="5"/>
    </row>
    <row r="872" spans="1:7" x14ac:dyDescent="0.25">
      <c r="A872" s="15"/>
      <c r="B872" s="16"/>
      <c r="C872" s="17"/>
      <c r="D872" s="18"/>
      <c r="E872" s="6"/>
      <c r="F872" s="19"/>
      <c r="G872" s="5"/>
    </row>
    <row r="873" spans="1:7" x14ac:dyDescent="0.25">
      <c r="A873" s="15"/>
      <c r="B873" s="16"/>
      <c r="C873" s="17"/>
      <c r="D873" s="18"/>
      <c r="E873" s="6"/>
      <c r="F873" s="19"/>
      <c r="G873" s="5"/>
    </row>
    <row r="874" spans="1:7" x14ac:dyDescent="0.25">
      <c r="A874" s="15"/>
      <c r="B874" s="16"/>
      <c r="C874" s="17"/>
      <c r="D874" s="18"/>
      <c r="E874" s="6"/>
      <c r="F874" s="19"/>
      <c r="G874" s="5"/>
    </row>
    <row r="875" spans="1:7" x14ac:dyDescent="0.25">
      <c r="A875" s="15"/>
      <c r="B875" s="16"/>
      <c r="C875" s="17"/>
      <c r="D875" s="18"/>
      <c r="E875" s="6"/>
      <c r="F875" s="19"/>
      <c r="G875" s="5"/>
    </row>
    <row r="876" spans="1:7" x14ac:dyDescent="0.25">
      <c r="A876" s="15"/>
      <c r="B876" s="16"/>
      <c r="C876" s="17"/>
      <c r="D876" s="18"/>
      <c r="E876" s="6"/>
      <c r="F876" s="19"/>
      <c r="G876" s="5"/>
    </row>
    <row r="877" spans="1:7" x14ac:dyDescent="0.25">
      <c r="A877" s="15"/>
      <c r="B877" s="16"/>
      <c r="C877" s="17"/>
      <c r="D877" s="18"/>
      <c r="E877" s="6"/>
      <c r="F877" s="19"/>
      <c r="G877" s="5"/>
    </row>
    <row r="878" spans="1:7" x14ac:dyDescent="0.25">
      <c r="A878" s="15"/>
      <c r="B878" s="16"/>
      <c r="C878" s="17"/>
      <c r="D878" s="18"/>
      <c r="E878" s="6"/>
      <c r="F878" s="19"/>
      <c r="G878" s="5"/>
    </row>
    <row r="879" spans="1:7" x14ac:dyDescent="0.25">
      <c r="A879" s="15"/>
      <c r="B879" s="16"/>
      <c r="C879" s="17"/>
      <c r="D879" s="18"/>
      <c r="E879" s="6"/>
      <c r="F879" s="19"/>
      <c r="G879" s="5"/>
    </row>
    <row r="880" spans="1:7" x14ac:dyDescent="0.25">
      <c r="A880" s="15"/>
      <c r="B880" s="16"/>
      <c r="C880" s="17"/>
      <c r="D880" s="18"/>
      <c r="E880" s="6"/>
      <c r="F880" s="19"/>
      <c r="G880" s="5"/>
    </row>
    <row r="881" spans="1:7" x14ac:dyDescent="0.25">
      <c r="A881" s="15"/>
      <c r="B881" s="16"/>
      <c r="C881" s="17"/>
      <c r="D881" s="18"/>
      <c r="E881" s="6"/>
      <c r="F881" s="19"/>
      <c r="G881" s="5"/>
    </row>
    <row r="882" spans="1:7" x14ac:dyDescent="0.25">
      <c r="A882" s="15"/>
      <c r="B882" s="16"/>
      <c r="C882" s="17"/>
      <c r="D882" s="18"/>
      <c r="E882" s="6"/>
      <c r="F882" s="19"/>
      <c r="G882" s="5"/>
    </row>
    <row r="883" spans="1:7" x14ac:dyDescent="0.25">
      <c r="A883" s="15"/>
      <c r="B883" s="16"/>
      <c r="C883" s="17"/>
      <c r="D883" s="18"/>
      <c r="E883" s="6"/>
      <c r="F883" s="19"/>
      <c r="G883" s="5"/>
    </row>
    <row r="884" spans="1:7" x14ac:dyDescent="0.25">
      <c r="A884" s="15"/>
      <c r="B884" s="16"/>
      <c r="C884" s="17"/>
      <c r="D884" s="18"/>
      <c r="E884" s="6"/>
      <c r="F884" s="19"/>
      <c r="G884" s="5"/>
    </row>
    <row r="885" spans="1:7" x14ac:dyDescent="0.25">
      <c r="A885" s="15"/>
      <c r="B885" s="16"/>
      <c r="C885" s="17"/>
      <c r="D885" s="18"/>
      <c r="E885" s="6"/>
      <c r="F885" s="19"/>
      <c r="G885" s="5"/>
    </row>
    <row r="886" spans="1:7" x14ac:dyDescent="0.25">
      <c r="A886" s="15"/>
      <c r="B886" s="16"/>
      <c r="C886" s="17"/>
      <c r="D886" s="18"/>
      <c r="E886" s="6"/>
      <c r="F886" s="19"/>
      <c r="G886" s="5"/>
    </row>
    <row r="887" spans="1:7" x14ac:dyDescent="0.25">
      <c r="A887" s="15"/>
      <c r="B887" s="16"/>
      <c r="C887" s="17"/>
      <c r="D887" s="18"/>
      <c r="E887" s="6"/>
      <c r="F887" s="19"/>
      <c r="G887" s="5"/>
    </row>
    <row r="888" spans="1:7" x14ac:dyDescent="0.25">
      <c r="A888" s="15"/>
      <c r="B888" s="16"/>
      <c r="C888" s="17"/>
      <c r="D888" s="18"/>
      <c r="E888" s="6"/>
      <c r="F888" s="19"/>
      <c r="G888" s="5"/>
    </row>
    <row r="889" spans="1:7" x14ac:dyDescent="0.25">
      <c r="A889" s="15"/>
      <c r="B889" s="16"/>
      <c r="C889" s="17"/>
      <c r="D889" s="18"/>
      <c r="E889" s="6"/>
      <c r="F889" s="19"/>
      <c r="G889" s="5"/>
    </row>
    <row r="890" spans="1:7" x14ac:dyDescent="0.25">
      <c r="A890" s="15"/>
      <c r="B890" s="16"/>
      <c r="C890" s="17"/>
      <c r="D890" s="18"/>
      <c r="E890" s="6"/>
      <c r="F890" s="19"/>
      <c r="G890" s="5"/>
    </row>
    <row r="891" spans="1:7" x14ac:dyDescent="0.25">
      <c r="A891" s="15"/>
      <c r="B891" s="16"/>
      <c r="C891" s="17"/>
      <c r="D891" s="18"/>
      <c r="E891" s="6"/>
      <c r="F891" s="19"/>
      <c r="G891" s="5"/>
    </row>
    <row r="892" spans="1:7" x14ac:dyDescent="0.25">
      <c r="A892" s="15"/>
      <c r="B892" s="16"/>
      <c r="C892" s="17"/>
      <c r="D892" s="18"/>
      <c r="E892" s="6"/>
      <c r="F892" s="19"/>
      <c r="G892" s="5"/>
    </row>
    <row r="893" spans="1:7" x14ac:dyDescent="0.25">
      <c r="A893" s="15"/>
      <c r="B893" s="16"/>
      <c r="C893" s="17"/>
      <c r="D893" s="18"/>
      <c r="E893" s="6"/>
      <c r="F893" s="19"/>
      <c r="G893" s="5"/>
    </row>
    <row r="894" spans="1:7" x14ac:dyDescent="0.25">
      <c r="A894" s="15"/>
      <c r="B894" s="16"/>
      <c r="C894" s="17"/>
      <c r="D894" s="18"/>
      <c r="E894" s="6"/>
      <c r="F894" s="19"/>
      <c r="G894" s="5"/>
    </row>
    <row r="895" spans="1:7" x14ac:dyDescent="0.25">
      <c r="A895" s="15"/>
      <c r="B895" s="16"/>
      <c r="C895" s="17"/>
      <c r="D895" s="18"/>
      <c r="E895" s="6"/>
      <c r="F895" s="19"/>
      <c r="G895" s="5"/>
    </row>
    <row r="896" spans="1:7" x14ac:dyDescent="0.25">
      <c r="A896" s="15"/>
      <c r="B896" s="16"/>
      <c r="C896" s="17"/>
      <c r="D896" s="18"/>
      <c r="E896" s="6"/>
      <c r="F896" s="19"/>
      <c r="G896" s="5"/>
    </row>
    <row r="897" spans="1:7" x14ac:dyDescent="0.25">
      <c r="A897" s="15"/>
      <c r="B897" s="16"/>
      <c r="C897" s="17"/>
      <c r="D897" s="18"/>
      <c r="E897" s="6"/>
      <c r="F897" s="19"/>
      <c r="G897" s="5"/>
    </row>
    <row r="898" spans="1:7" x14ac:dyDescent="0.25">
      <c r="A898" s="15"/>
      <c r="B898" s="16"/>
      <c r="C898" s="17"/>
      <c r="D898" s="18"/>
      <c r="E898" s="6"/>
      <c r="F898" s="19"/>
      <c r="G898" s="5"/>
    </row>
    <row r="899" spans="1:7" x14ac:dyDescent="0.25">
      <c r="A899" s="15"/>
      <c r="B899" s="16"/>
      <c r="C899" s="17"/>
      <c r="D899" s="18"/>
      <c r="E899" s="6"/>
      <c r="F899" s="19"/>
      <c r="G899" s="5"/>
    </row>
    <row r="900" spans="1:7" x14ac:dyDescent="0.25">
      <c r="A900" s="15"/>
      <c r="B900" s="16"/>
      <c r="C900" s="17"/>
      <c r="D900" s="18"/>
      <c r="E900" s="6"/>
      <c r="F900" s="19"/>
      <c r="G900" s="5"/>
    </row>
    <row r="901" spans="1:7" x14ac:dyDescent="0.25">
      <c r="A901" s="15"/>
      <c r="B901" s="16"/>
      <c r="C901" s="17"/>
      <c r="D901" s="18"/>
      <c r="E901" s="6"/>
      <c r="F901" s="19"/>
      <c r="G901" s="5"/>
    </row>
    <row r="902" spans="1:7" x14ac:dyDescent="0.25">
      <c r="A902" s="15"/>
      <c r="B902" s="16"/>
      <c r="C902" s="17"/>
      <c r="D902" s="18"/>
      <c r="E902" s="6"/>
      <c r="F902" s="19"/>
      <c r="G902" s="5"/>
    </row>
    <row r="903" spans="1:7" x14ac:dyDescent="0.25">
      <c r="A903" s="15"/>
      <c r="B903" s="16"/>
      <c r="C903" s="17"/>
      <c r="D903" s="18"/>
      <c r="E903" s="6"/>
      <c r="F903" s="19"/>
      <c r="G903" s="5"/>
    </row>
    <row r="904" spans="1:7" x14ac:dyDescent="0.25">
      <c r="A904" s="15"/>
      <c r="B904" s="16"/>
      <c r="C904" s="17"/>
      <c r="D904" s="18"/>
      <c r="E904" s="6"/>
      <c r="F904" s="19"/>
      <c r="G904" s="5"/>
    </row>
    <row r="905" spans="1:7" x14ac:dyDescent="0.25">
      <c r="A905" s="15"/>
      <c r="B905" s="16"/>
      <c r="C905" s="17"/>
      <c r="D905" s="18"/>
      <c r="E905" s="6"/>
      <c r="F905" s="19"/>
      <c r="G905" s="5"/>
    </row>
    <row r="906" spans="1:7" x14ac:dyDescent="0.25">
      <c r="A906" s="15"/>
      <c r="B906" s="16"/>
      <c r="C906" s="17"/>
      <c r="D906" s="18"/>
      <c r="E906" s="6"/>
      <c r="F906" s="19"/>
      <c r="G906" s="5"/>
    </row>
    <row r="907" spans="1:7" x14ac:dyDescent="0.25">
      <c r="A907" s="15"/>
      <c r="B907" s="16"/>
      <c r="C907" s="17"/>
      <c r="D907" s="18"/>
      <c r="E907" s="6"/>
      <c r="F907" s="19"/>
      <c r="G907" s="5"/>
    </row>
    <row r="908" spans="1:7" x14ac:dyDescent="0.25">
      <c r="A908" s="15"/>
      <c r="B908" s="16"/>
      <c r="C908" s="17"/>
      <c r="D908" s="18"/>
      <c r="E908" s="6"/>
      <c r="F908" s="19"/>
      <c r="G908" s="5"/>
    </row>
    <row r="909" spans="1:7" x14ac:dyDescent="0.25">
      <c r="A909" s="15"/>
      <c r="B909" s="16"/>
      <c r="C909" s="17"/>
      <c r="D909" s="18"/>
      <c r="E909" s="6"/>
      <c r="F909" s="19"/>
      <c r="G909" s="5"/>
    </row>
    <row r="910" spans="1:7" x14ac:dyDescent="0.25">
      <c r="A910" s="15"/>
      <c r="B910" s="16"/>
      <c r="C910" s="17"/>
      <c r="D910" s="18"/>
      <c r="E910" s="6"/>
      <c r="F910" s="19"/>
      <c r="G910" s="5"/>
    </row>
    <row r="911" spans="1:7" x14ac:dyDescent="0.25">
      <c r="A911" s="15"/>
      <c r="B911" s="16"/>
      <c r="C911" s="17"/>
      <c r="D911" s="18"/>
      <c r="E911" s="6"/>
      <c r="F911" s="19"/>
      <c r="G911" s="5"/>
    </row>
    <row r="912" spans="1:7" x14ac:dyDescent="0.25">
      <c r="A912" s="15"/>
      <c r="B912" s="16"/>
      <c r="C912" s="17"/>
      <c r="D912" s="18"/>
      <c r="E912" s="6"/>
      <c r="F912" s="19"/>
      <c r="G912" s="5"/>
    </row>
    <row r="913" spans="1:7" x14ac:dyDescent="0.25">
      <c r="A913" s="15"/>
      <c r="B913" s="16"/>
      <c r="C913" s="17"/>
      <c r="D913" s="18"/>
      <c r="E913" s="6"/>
      <c r="F913" s="19"/>
      <c r="G913" s="5"/>
    </row>
    <row r="914" spans="1:7" x14ac:dyDescent="0.25">
      <c r="A914" s="15"/>
      <c r="B914" s="16"/>
      <c r="C914" s="17"/>
      <c r="D914" s="18"/>
      <c r="E914" s="6"/>
      <c r="F914" s="19"/>
      <c r="G914" s="5"/>
    </row>
    <row r="915" spans="1:7" x14ac:dyDescent="0.25">
      <c r="A915" s="15"/>
      <c r="B915" s="16"/>
      <c r="C915" s="17"/>
      <c r="D915" s="18"/>
      <c r="E915" s="6"/>
      <c r="F915" s="19"/>
      <c r="G915" s="5"/>
    </row>
    <row r="916" spans="1:7" x14ac:dyDescent="0.25">
      <c r="A916" s="15"/>
      <c r="B916" s="16"/>
      <c r="C916" s="17"/>
      <c r="D916" s="18"/>
      <c r="E916" s="6"/>
      <c r="F916" s="19"/>
      <c r="G916" s="5"/>
    </row>
    <row r="917" spans="1:7" x14ac:dyDescent="0.25">
      <c r="A917" s="15"/>
      <c r="B917" s="16"/>
      <c r="C917" s="17"/>
      <c r="D917" s="18"/>
      <c r="E917" s="6"/>
      <c r="F917" s="19"/>
      <c r="G917" s="5"/>
    </row>
    <row r="918" spans="1:7" x14ac:dyDescent="0.25">
      <c r="A918" s="15"/>
      <c r="B918" s="16"/>
      <c r="C918" s="17"/>
      <c r="D918" s="18"/>
      <c r="E918" s="6"/>
      <c r="F918" s="19"/>
      <c r="G918" s="5"/>
    </row>
    <row r="919" spans="1:7" x14ac:dyDescent="0.25">
      <c r="A919" s="15"/>
      <c r="B919" s="16"/>
      <c r="C919" s="17"/>
      <c r="D919" s="18"/>
      <c r="E919" s="6"/>
      <c r="F919" s="19"/>
      <c r="G919" s="5"/>
    </row>
    <row r="920" spans="1:7" x14ac:dyDescent="0.25">
      <c r="A920" s="15"/>
      <c r="B920" s="16"/>
      <c r="C920" s="17"/>
      <c r="D920" s="18"/>
      <c r="E920" s="6"/>
      <c r="F920" s="19"/>
    </row>
    <row r="921" spans="1:7" x14ac:dyDescent="0.25">
      <c r="A921" s="15"/>
      <c r="B921" s="16"/>
      <c r="C921" s="17"/>
      <c r="D921" s="18"/>
      <c r="E921" s="6"/>
      <c r="F921" s="19"/>
    </row>
    <row r="922" spans="1:7" x14ac:dyDescent="0.25">
      <c r="A922" s="15"/>
      <c r="B922" s="16"/>
      <c r="C922" s="17"/>
      <c r="D922" s="18"/>
      <c r="E922" s="6"/>
      <c r="F922" s="19"/>
    </row>
    <row r="923" spans="1:7" x14ac:dyDescent="0.25">
      <c r="A923" s="15"/>
      <c r="B923" s="16"/>
      <c r="C923" s="17"/>
      <c r="D923" s="18"/>
      <c r="E923" s="6"/>
      <c r="F923" s="19"/>
    </row>
    <row r="924" spans="1:7" x14ac:dyDescent="0.25">
      <c r="A924" s="15"/>
      <c r="B924" s="16"/>
      <c r="C924" s="17"/>
      <c r="D924" s="18"/>
      <c r="E924" s="6"/>
      <c r="F924" s="19"/>
    </row>
    <row r="925" spans="1:7" x14ac:dyDescent="0.25">
      <c r="A925" s="15"/>
      <c r="B925" s="16"/>
      <c r="C925" s="17"/>
      <c r="D925" s="18"/>
      <c r="E925" s="6"/>
      <c r="F925" s="19"/>
    </row>
    <row r="926" spans="1:7" x14ac:dyDescent="0.25">
      <c r="A926" s="15"/>
      <c r="B926" s="16"/>
      <c r="C926" s="17"/>
      <c r="D926" s="18"/>
      <c r="E926" s="6"/>
      <c r="F926" s="19"/>
    </row>
    <row r="927" spans="1:7" x14ac:dyDescent="0.25">
      <c r="A927" s="15"/>
      <c r="B927" s="16"/>
      <c r="C927" s="17"/>
      <c r="D927" s="18"/>
      <c r="E927" s="6"/>
      <c r="F927" s="19"/>
    </row>
    <row r="928" spans="1:7" x14ac:dyDescent="0.25">
      <c r="A928" s="15"/>
      <c r="B928" s="16"/>
      <c r="C928" s="17"/>
      <c r="D928" s="18"/>
      <c r="E928" s="6"/>
      <c r="F928" s="19"/>
    </row>
    <row r="929" spans="1:6" x14ac:dyDescent="0.25">
      <c r="A929" s="15"/>
      <c r="B929" s="16"/>
      <c r="C929" s="17"/>
      <c r="D929" s="18"/>
      <c r="E929" s="6"/>
      <c r="F929" s="19"/>
    </row>
    <row r="930" spans="1:6" x14ac:dyDescent="0.25">
      <c r="A930" s="15"/>
      <c r="B930" s="16"/>
      <c r="C930" s="17"/>
      <c r="D930" s="18"/>
      <c r="E930" s="6"/>
      <c r="F930" s="19"/>
    </row>
    <row r="931" spans="1:6" x14ac:dyDescent="0.25">
      <c r="A931" s="15"/>
      <c r="B931" s="16"/>
      <c r="C931" s="17"/>
      <c r="D931" s="18"/>
      <c r="E931" s="6"/>
      <c r="F931" s="19"/>
    </row>
    <row r="932" spans="1:6" x14ac:dyDescent="0.25">
      <c r="A932" s="15"/>
      <c r="B932" s="16"/>
      <c r="C932" s="17"/>
      <c r="D932" s="18"/>
      <c r="E932" s="6"/>
      <c r="F932" s="19"/>
    </row>
    <row r="933" spans="1:6" x14ac:dyDescent="0.25">
      <c r="A933" s="15"/>
      <c r="B933" s="16"/>
      <c r="C933" s="17"/>
      <c r="D933" s="18"/>
      <c r="E933" s="6"/>
      <c r="F933" s="19"/>
    </row>
    <row r="934" spans="1:6" x14ac:dyDescent="0.25">
      <c r="A934" s="15"/>
      <c r="B934" s="16"/>
      <c r="C934" s="17"/>
      <c r="D934" s="18"/>
      <c r="E934" s="6"/>
      <c r="F934" s="19"/>
    </row>
    <row r="935" spans="1:6" x14ac:dyDescent="0.25">
      <c r="A935" s="15"/>
      <c r="B935" s="16"/>
      <c r="C935" s="17"/>
      <c r="D935" s="18"/>
      <c r="E935" s="6"/>
      <c r="F935" s="19"/>
    </row>
    <row r="936" spans="1:6" x14ac:dyDescent="0.25">
      <c r="A936" s="15"/>
      <c r="B936" s="16"/>
      <c r="C936" s="17"/>
      <c r="D936" s="18"/>
      <c r="E936" s="6"/>
      <c r="F936" s="19"/>
    </row>
    <row r="937" spans="1:6" x14ac:dyDescent="0.25">
      <c r="A937" s="15"/>
      <c r="B937" s="16"/>
      <c r="C937" s="17"/>
      <c r="D937" s="18"/>
      <c r="E937" s="6"/>
      <c r="F937" s="19"/>
    </row>
    <row r="938" spans="1:6" x14ac:dyDescent="0.25">
      <c r="A938" s="15"/>
      <c r="B938" s="16"/>
      <c r="C938" s="17"/>
      <c r="D938" s="18"/>
      <c r="E938" s="6"/>
      <c r="F938" s="19"/>
    </row>
    <row r="939" spans="1:6" x14ac:dyDescent="0.25">
      <c r="A939" s="15"/>
      <c r="B939" s="16"/>
      <c r="C939" s="17"/>
      <c r="D939" s="18"/>
      <c r="E939" s="6"/>
      <c r="F939" s="19"/>
    </row>
    <row r="940" spans="1:6" x14ac:dyDescent="0.25">
      <c r="A940" s="15"/>
      <c r="B940" s="16"/>
      <c r="C940" s="17"/>
      <c r="D940" s="18"/>
      <c r="E940" s="6"/>
      <c r="F940" s="19"/>
    </row>
    <row r="941" spans="1:6" x14ac:dyDescent="0.25">
      <c r="A941" s="15"/>
      <c r="B941" s="16"/>
      <c r="C941" s="17"/>
      <c r="D941" s="18"/>
      <c r="E941" s="6"/>
      <c r="F941" s="19"/>
    </row>
    <row r="942" spans="1:6" x14ac:dyDescent="0.25">
      <c r="A942" s="15"/>
      <c r="B942" s="16"/>
      <c r="C942" s="17"/>
      <c r="D942" s="18"/>
      <c r="E942" s="6"/>
      <c r="F942" s="19"/>
    </row>
    <row r="943" spans="1:6" x14ac:dyDescent="0.25">
      <c r="A943" s="15"/>
      <c r="B943" s="16"/>
      <c r="C943" s="17"/>
      <c r="D943" s="18"/>
      <c r="E943" s="6"/>
      <c r="F943" s="19"/>
    </row>
    <row r="944" spans="1:6" x14ac:dyDescent="0.25">
      <c r="A944" s="15"/>
      <c r="B944" s="16"/>
      <c r="C944" s="17"/>
      <c r="D944" s="18"/>
      <c r="E944" s="6"/>
      <c r="F944" s="19"/>
    </row>
    <row r="945" spans="1:6" x14ac:dyDescent="0.25">
      <c r="A945" s="15"/>
      <c r="B945" s="16"/>
      <c r="C945" s="17"/>
      <c r="D945" s="18"/>
      <c r="E945" s="6"/>
      <c r="F945" s="19"/>
    </row>
    <row r="946" spans="1:6" x14ac:dyDescent="0.25">
      <c r="A946" s="15"/>
      <c r="B946" s="16"/>
      <c r="C946" s="17"/>
      <c r="D946" s="18"/>
      <c r="E946" s="6"/>
      <c r="F946" s="19"/>
    </row>
    <row r="947" spans="1:6" x14ac:dyDescent="0.25">
      <c r="A947" s="15"/>
      <c r="B947" s="16"/>
      <c r="C947" s="17"/>
      <c r="D947" s="18"/>
      <c r="E947" s="6"/>
      <c r="F947" s="19"/>
    </row>
    <row r="948" spans="1:6" x14ac:dyDescent="0.25">
      <c r="A948" s="15"/>
      <c r="B948" s="16"/>
      <c r="C948" s="17"/>
      <c r="D948" s="18"/>
      <c r="E948" s="6"/>
      <c r="F948" s="19"/>
    </row>
    <row r="949" spans="1:6" x14ac:dyDescent="0.25">
      <c r="A949" s="15"/>
      <c r="B949" s="16"/>
      <c r="C949" s="17"/>
      <c r="D949" s="18"/>
      <c r="E949" s="6"/>
      <c r="F949" s="19"/>
    </row>
    <row r="950" spans="1:6" x14ac:dyDescent="0.25">
      <c r="A950" s="15"/>
      <c r="B950" s="16"/>
      <c r="C950" s="17"/>
      <c r="D950" s="18"/>
      <c r="E950" s="6"/>
      <c r="F950" s="19"/>
    </row>
    <row r="951" spans="1:6" x14ac:dyDescent="0.25">
      <c r="A951" s="15"/>
      <c r="B951" s="16"/>
      <c r="C951" s="17"/>
      <c r="D951" s="18"/>
      <c r="E951" s="6"/>
      <c r="F951" s="19"/>
    </row>
    <row r="952" spans="1:6" x14ac:dyDescent="0.25">
      <c r="A952" s="15"/>
      <c r="B952" s="16"/>
      <c r="C952" s="17"/>
      <c r="D952" s="18"/>
      <c r="E952" s="6"/>
      <c r="F952" s="19"/>
    </row>
    <row r="953" spans="1:6" x14ac:dyDescent="0.25">
      <c r="A953" s="15"/>
      <c r="B953" s="16"/>
      <c r="C953" s="17"/>
      <c r="D953" s="18"/>
      <c r="E953" s="6"/>
      <c r="F953" s="19"/>
    </row>
    <row r="954" spans="1:6" x14ac:dyDescent="0.25">
      <c r="A954" s="15"/>
      <c r="B954" s="16"/>
      <c r="C954" s="17"/>
      <c r="D954" s="18"/>
      <c r="E954" s="6"/>
      <c r="F954" s="19"/>
    </row>
    <row r="955" spans="1:6" x14ac:dyDescent="0.25">
      <c r="A955" s="15"/>
      <c r="B955" s="16"/>
      <c r="C955" s="17"/>
      <c r="D955" s="18"/>
      <c r="E955" s="6"/>
      <c r="F955" s="19"/>
    </row>
    <row r="956" spans="1:6" x14ac:dyDescent="0.25">
      <c r="A956" s="15"/>
      <c r="B956" s="16"/>
      <c r="C956" s="17"/>
      <c r="D956" s="18"/>
      <c r="E956" s="6"/>
      <c r="F956" s="19"/>
    </row>
    <row r="957" spans="1:6" x14ac:dyDescent="0.25">
      <c r="A957" s="15"/>
      <c r="B957" s="16"/>
      <c r="C957" s="17"/>
      <c r="D957" s="18"/>
      <c r="E957" s="6"/>
      <c r="F957" s="19"/>
    </row>
    <row r="958" spans="1:6" x14ac:dyDescent="0.25">
      <c r="A958" s="15"/>
      <c r="B958" s="16"/>
      <c r="C958" s="17"/>
      <c r="D958" s="18"/>
      <c r="E958" s="6"/>
      <c r="F958" s="19"/>
    </row>
    <row r="959" spans="1:6" x14ac:dyDescent="0.25">
      <c r="A959" s="15"/>
      <c r="B959" s="16"/>
      <c r="C959" s="17"/>
      <c r="D959" s="18"/>
      <c r="E959" s="6"/>
      <c r="F959" s="19"/>
    </row>
  </sheetData>
  <sheetProtection sheet="1" selectLockedCells="1"/>
  <mergeCells count="1">
    <mergeCell ref="A1:G1"/>
  </mergeCells>
  <conditionalFormatting sqref="B2:B33">
    <cfRule type="cellIs" dxfId="5" priority="1" operator="equal">
      <formula>$H$2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A6461E-781B-4564-9B45-B35CFBB39486}">
  <dimension ref="A1:L919"/>
  <sheetViews>
    <sheetView showGridLines="0" zoomScale="85" zoomScaleNormal="85" workbookViewId="0">
      <selection activeCell="A19" sqref="A19"/>
    </sheetView>
  </sheetViews>
  <sheetFormatPr defaultRowHeight="15" x14ac:dyDescent="0.25"/>
  <cols>
    <col min="1" max="1" width="6.7109375" bestFit="1" customWidth="1"/>
    <col min="2" max="2" width="19" bestFit="1" customWidth="1"/>
    <col min="3" max="3" width="33" customWidth="1"/>
    <col min="4" max="4" width="16.7109375" bestFit="1" customWidth="1"/>
    <col min="5" max="5" width="25.85546875" customWidth="1"/>
    <col min="6" max="6" width="17" bestFit="1" customWidth="1"/>
    <col min="7" max="7" width="25.7109375" customWidth="1"/>
    <col min="8" max="8" width="13.7109375" bestFit="1" customWidth="1"/>
    <col min="9" max="9" width="17.85546875" bestFit="1" customWidth="1"/>
    <col min="10" max="10" width="16.42578125" bestFit="1" customWidth="1"/>
    <col min="11" max="11" width="22.140625" bestFit="1" customWidth="1"/>
    <col min="12" max="12" width="19.28515625" bestFit="1" customWidth="1"/>
    <col min="13" max="13" width="19" bestFit="1" customWidth="1"/>
    <col min="14" max="14" width="15.5703125" bestFit="1" customWidth="1"/>
    <col min="15" max="15" width="14.7109375" bestFit="1" customWidth="1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1" ht="31.5" customHeight="1" thickBot="1" x14ac:dyDescent="0.3">
      <c r="A1" s="25" t="s">
        <v>47</v>
      </c>
      <c r="B1" s="26"/>
      <c r="C1" s="26"/>
      <c r="D1" s="26"/>
      <c r="E1" s="26"/>
      <c r="F1" s="26"/>
      <c r="G1" s="27"/>
      <c r="H1" s="2" t="s">
        <v>0</v>
      </c>
      <c r="I1" s="3" t="str">
        <f>J52</f>
        <v>Aparecido Arantes</v>
      </c>
      <c r="J1" s="3" t="str">
        <f>K52</f>
        <v>Gui Figueiredo</v>
      </c>
      <c r="K1" s="3" t="str">
        <f>L52</f>
        <v>Diego Rodrigues</v>
      </c>
    </row>
    <row r="2" spans="1:11" x14ac:dyDescent="0.25">
      <c r="A2" s="1">
        <v>2</v>
      </c>
      <c r="B2" s="4" t="s">
        <v>48</v>
      </c>
      <c r="C2" s="5"/>
      <c r="D2" s="5"/>
      <c r="E2" s="5"/>
      <c r="F2" s="5"/>
      <c r="G2" s="5"/>
      <c r="H2" s="2" t="s">
        <v>8</v>
      </c>
      <c r="I2" s="6">
        <f ca="1">AVERAGE(J53:J97)</f>
        <v>8.4506721866096847E-4</v>
      </c>
      <c r="J2" s="6">
        <f ca="1">AVERAGE(K53:K97)</f>
        <v>8.1946091524216541E-4</v>
      </c>
      <c r="K2" s="6">
        <f ca="1">AVERAGE(L53:L97)</f>
        <v>8.4320290242165263E-4</v>
      </c>
    </row>
    <row r="3" spans="1:11" x14ac:dyDescent="0.25">
      <c r="A3" s="1"/>
      <c r="B3" s="7" t="s">
        <v>60</v>
      </c>
      <c r="C3" s="5"/>
      <c r="D3" s="5"/>
      <c r="E3" s="5"/>
      <c r="F3" s="5"/>
      <c r="G3" s="5"/>
      <c r="H3" s="2" t="s">
        <v>7</v>
      </c>
      <c r="I3" s="6">
        <f ca="1">LARGE(J53:J97,1)</f>
        <v>9.0074074074074091E-4</v>
      </c>
      <c r="J3" s="6">
        <f ca="1">LARGE(K53:K97,1)</f>
        <v>9.4837962962962975E-4</v>
      </c>
      <c r="K3" s="6">
        <f ca="1">LARGE(L53:L97,1)</f>
        <v>8.8508101851851855E-4</v>
      </c>
    </row>
    <row r="4" spans="1:11" x14ac:dyDescent="0.25">
      <c r="A4" s="1"/>
      <c r="B4" s="7" t="s">
        <v>75</v>
      </c>
      <c r="C4" s="5"/>
      <c r="D4" s="5"/>
      <c r="E4" s="5"/>
      <c r="F4" s="5"/>
      <c r="G4" s="5"/>
      <c r="H4" s="2" t="s">
        <v>6</v>
      </c>
      <c r="I4" s="6">
        <f ca="1">SMALL(J53:J97,1)</f>
        <v>8.3537037037037043E-4</v>
      </c>
      <c r="J4" s="6">
        <f ca="1">SMALL(K53:K97,1)</f>
        <v>8.0708333333333326E-4</v>
      </c>
      <c r="K4" s="6">
        <f ca="1">SMALL(L53:L97,1)</f>
        <v>8.3576388888888893E-4</v>
      </c>
    </row>
    <row r="5" spans="1:11" x14ac:dyDescent="0.25">
      <c r="A5" s="1"/>
      <c r="B5" s="7" t="s">
        <v>9</v>
      </c>
      <c r="C5" s="5"/>
      <c r="D5" s="5"/>
      <c r="E5" s="5"/>
      <c r="F5" s="5"/>
      <c r="G5" s="5"/>
      <c r="H5" s="8" t="s">
        <v>11</v>
      </c>
      <c r="I5" s="6">
        <f ca="1">_xlfn.STDEV.S(J53:J97)</f>
        <v>1.2166515171853526E-5</v>
      </c>
      <c r="J5" s="6">
        <f ca="1">_xlfn.STDEV.S(K53:K97)</f>
        <v>2.6709883153602537E-5</v>
      </c>
      <c r="K5" s="6">
        <f ca="1">_xlfn.STDEV.S(L53:L97)</f>
        <v>1.0015021381277735E-5</v>
      </c>
    </row>
    <row r="6" spans="1:11" x14ac:dyDescent="0.25">
      <c r="A6" s="1"/>
      <c r="B6" s="7" t="s">
        <v>52</v>
      </c>
      <c r="C6" s="5"/>
      <c r="D6" s="5"/>
      <c r="E6" s="5"/>
      <c r="F6" s="5"/>
      <c r="G6" s="5"/>
      <c r="H6" s="2" t="s">
        <v>10</v>
      </c>
      <c r="I6" s="6">
        <f ca="1">SUM(J53:J97,1)</f>
        <v>1.0219717476851853</v>
      </c>
      <c r="J6" s="6">
        <f ca="1">SUM(K53:K97,1)</f>
        <v>1.0213059837962963</v>
      </c>
      <c r="K6" s="6">
        <f ca="1">SUM(L53:L97,1)</f>
        <v>1.021923275462963</v>
      </c>
    </row>
    <row r="7" spans="1:11" x14ac:dyDescent="0.25">
      <c r="A7" s="1"/>
      <c r="B7" s="7" t="s">
        <v>57</v>
      </c>
      <c r="C7" s="5"/>
      <c r="D7" s="5"/>
      <c r="E7" s="5"/>
      <c r="F7" s="5"/>
      <c r="G7" s="5"/>
      <c r="H7" s="5"/>
      <c r="I7" s="9"/>
      <c r="J7" s="9"/>
      <c r="K7" s="9"/>
    </row>
    <row r="8" spans="1:11" x14ac:dyDescent="0.25">
      <c r="A8" s="1"/>
      <c r="B8" s="7" t="s">
        <v>53</v>
      </c>
      <c r="C8" s="5"/>
      <c r="D8" s="5"/>
      <c r="E8" s="5"/>
      <c r="F8" s="5"/>
      <c r="G8" s="5"/>
      <c r="H8" s="5"/>
      <c r="I8" s="5"/>
      <c r="J8" s="5"/>
      <c r="K8" s="5"/>
    </row>
    <row r="9" spans="1:11" x14ac:dyDescent="0.25">
      <c r="A9" s="1"/>
      <c r="B9" s="7" t="s">
        <v>56</v>
      </c>
      <c r="C9" s="5"/>
      <c r="D9" s="5"/>
      <c r="E9" s="5"/>
      <c r="F9" s="5"/>
      <c r="G9" s="5"/>
      <c r="H9" s="5"/>
      <c r="I9" s="5"/>
      <c r="J9" s="5"/>
      <c r="K9" s="5"/>
    </row>
    <row r="10" spans="1:11" x14ac:dyDescent="0.25">
      <c r="A10" s="1"/>
      <c r="B10" s="7" t="s">
        <v>76</v>
      </c>
      <c r="C10" s="5"/>
      <c r="D10" s="5"/>
      <c r="E10" s="5"/>
      <c r="F10" s="5"/>
      <c r="G10" s="5"/>
      <c r="H10" s="5"/>
      <c r="I10" s="5"/>
      <c r="J10" s="5"/>
      <c r="K10" s="5"/>
    </row>
    <row r="11" spans="1:11" x14ac:dyDescent="0.25">
      <c r="A11" s="1"/>
      <c r="B11" s="7" t="s">
        <v>433</v>
      </c>
      <c r="C11" s="5"/>
      <c r="D11" s="5"/>
      <c r="E11" s="5"/>
      <c r="F11" s="5"/>
      <c r="G11" s="5"/>
      <c r="H11" s="5"/>
      <c r="I11" s="5"/>
      <c r="J11" s="5"/>
      <c r="K11" s="5"/>
    </row>
    <row r="12" spans="1:11" x14ac:dyDescent="0.25">
      <c r="A12" s="1"/>
      <c r="B12" s="7" t="s">
        <v>67</v>
      </c>
      <c r="C12" s="5"/>
      <c r="D12" s="5"/>
      <c r="E12" s="5"/>
      <c r="F12" s="5"/>
      <c r="G12" s="5"/>
      <c r="H12" s="5"/>
      <c r="I12" s="5"/>
      <c r="J12" s="5"/>
      <c r="K12" s="9"/>
    </row>
    <row r="13" spans="1:11" x14ac:dyDescent="0.25">
      <c r="A13" s="1"/>
      <c r="B13" s="7" t="s">
        <v>62</v>
      </c>
      <c r="C13" s="5"/>
      <c r="D13" s="5"/>
      <c r="E13" s="5"/>
      <c r="F13" s="5"/>
      <c r="G13" s="5"/>
      <c r="I13" s="5"/>
      <c r="J13" s="5"/>
      <c r="K13" s="10">
        <f ca="1">SMALL(I4:K4,1)-L13</f>
        <v>8.0708333333333326E-4</v>
      </c>
    </row>
    <row r="14" spans="1:11" x14ac:dyDescent="0.25">
      <c r="A14" s="1"/>
      <c r="B14" s="7" t="s">
        <v>24</v>
      </c>
      <c r="C14" s="5"/>
      <c r="D14" s="5"/>
      <c r="E14" s="5"/>
      <c r="F14" s="5"/>
      <c r="G14" s="5"/>
      <c r="I14" s="5"/>
      <c r="J14" s="5"/>
      <c r="K14" s="10">
        <f ca="1">LARGE(I3:K3,1)+L13</f>
        <v>9.4837962962962975E-4</v>
      </c>
    </row>
    <row r="15" spans="1:11" x14ac:dyDescent="0.25">
      <c r="A15" s="1"/>
      <c r="B15" s="7" t="s">
        <v>59</v>
      </c>
      <c r="C15" s="5"/>
      <c r="D15" s="5"/>
      <c r="E15" s="5"/>
      <c r="F15" s="5"/>
      <c r="G15" s="5"/>
      <c r="I15" s="5"/>
      <c r="J15" s="5"/>
      <c r="K15" s="9"/>
    </row>
    <row r="16" spans="1:11" x14ac:dyDescent="0.25">
      <c r="A16" s="1"/>
      <c r="B16" s="7" t="s">
        <v>68</v>
      </c>
      <c r="C16" s="5"/>
      <c r="D16" s="5"/>
      <c r="E16" s="5"/>
      <c r="F16" s="5"/>
      <c r="G16" s="5"/>
      <c r="I16" s="5"/>
      <c r="K16" s="5"/>
    </row>
    <row r="17" spans="1:11" x14ac:dyDescent="0.25">
      <c r="A17" s="1">
        <v>1</v>
      </c>
      <c r="B17" s="7" t="s">
        <v>434</v>
      </c>
      <c r="C17" s="5"/>
      <c r="D17" s="5"/>
      <c r="E17" s="5"/>
      <c r="F17" s="5"/>
      <c r="G17" s="5"/>
      <c r="I17" s="5"/>
      <c r="K17" s="5"/>
    </row>
    <row r="18" spans="1:11" x14ac:dyDescent="0.25">
      <c r="A18" s="1">
        <v>3</v>
      </c>
      <c r="B18" s="7" t="s">
        <v>51</v>
      </c>
      <c r="C18" s="5"/>
      <c r="D18" s="5"/>
      <c r="E18" s="5"/>
      <c r="F18" s="5"/>
      <c r="G18" s="5"/>
      <c r="K18" s="5"/>
    </row>
    <row r="19" spans="1:11" x14ac:dyDescent="0.25">
      <c r="A19" s="1"/>
      <c r="B19" s="7" t="s">
        <v>12</v>
      </c>
      <c r="C19" s="5"/>
      <c r="D19" s="5"/>
      <c r="E19" s="5"/>
      <c r="F19" s="5"/>
      <c r="G19" s="5"/>
      <c r="H19" s="5"/>
      <c r="I19" s="5"/>
      <c r="J19" s="5"/>
      <c r="K19" s="5"/>
    </row>
    <row r="20" spans="1:11" x14ac:dyDescent="0.25">
      <c r="A20" s="1"/>
      <c r="B20" s="7" t="s">
        <v>50</v>
      </c>
      <c r="C20" s="5"/>
      <c r="D20" s="5"/>
      <c r="E20" s="5"/>
      <c r="F20" s="5"/>
      <c r="G20" s="5"/>
      <c r="H20" s="5"/>
      <c r="I20" s="5"/>
      <c r="J20" s="5"/>
      <c r="K20" s="5"/>
    </row>
    <row r="21" spans="1:11" x14ac:dyDescent="0.25">
      <c r="A21" s="1"/>
      <c r="B21" s="7" t="s">
        <v>659</v>
      </c>
      <c r="C21" s="5"/>
      <c r="D21" s="5"/>
      <c r="E21" s="5"/>
      <c r="F21" s="5"/>
      <c r="G21" s="5"/>
      <c r="H21" s="5"/>
      <c r="I21" s="5"/>
      <c r="J21" s="5"/>
      <c r="K21" s="5"/>
    </row>
    <row r="22" spans="1:11" x14ac:dyDescent="0.25">
      <c r="A22" s="1"/>
      <c r="B22" s="7" t="s">
        <v>669</v>
      </c>
      <c r="C22" s="5"/>
      <c r="D22" s="5"/>
      <c r="E22" s="5"/>
      <c r="F22" s="5"/>
      <c r="G22" s="5"/>
      <c r="H22" s="5"/>
      <c r="I22" s="5"/>
      <c r="J22" s="5"/>
      <c r="K22" s="5"/>
    </row>
    <row r="23" spans="1:11" x14ac:dyDescent="0.25">
      <c r="A23" s="1"/>
      <c r="B23" s="7" t="s">
        <v>66</v>
      </c>
      <c r="C23" s="5"/>
      <c r="D23" s="5"/>
      <c r="E23" s="5"/>
      <c r="F23" s="5"/>
      <c r="G23" s="5"/>
      <c r="H23" s="5"/>
      <c r="I23" s="5"/>
      <c r="J23" s="5"/>
      <c r="K23" s="5"/>
    </row>
    <row r="24" spans="1:11" x14ac:dyDescent="0.25">
      <c r="A24" s="1"/>
      <c r="B24" s="7" t="s">
        <v>71</v>
      </c>
      <c r="C24" s="5"/>
      <c r="D24" s="5"/>
      <c r="E24" s="5"/>
      <c r="F24" s="5"/>
      <c r="G24" s="5"/>
      <c r="H24" s="5"/>
      <c r="I24" s="5"/>
      <c r="J24" s="5"/>
      <c r="K24" s="5"/>
    </row>
    <row r="25" spans="1:11" x14ac:dyDescent="0.25">
      <c r="A25" s="1"/>
      <c r="B25" s="7" t="s">
        <v>63</v>
      </c>
      <c r="C25" s="5"/>
      <c r="D25" s="5"/>
      <c r="E25" s="5"/>
      <c r="F25" s="5"/>
      <c r="G25" s="5"/>
      <c r="H25" s="5"/>
      <c r="I25" s="5"/>
      <c r="J25" s="5"/>
      <c r="K25" s="5"/>
    </row>
    <row r="26" spans="1:11" x14ac:dyDescent="0.25">
      <c r="A26" s="1"/>
      <c r="B26" s="7" t="s">
        <v>72</v>
      </c>
      <c r="C26" s="5"/>
      <c r="D26" s="5"/>
      <c r="E26" s="5"/>
      <c r="F26" s="5"/>
      <c r="G26" s="5"/>
      <c r="H26" s="5"/>
      <c r="I26" s="5"/>
      <c r="J26" s="5"/>
      <c r="K26" s="5"/>
    </row>
    <row r="27" spans="1:11" x14ac:dyDescent="0.25">
      <c r="A27" s="1"/>
      <c r="B27" s="7" t="s">
        <v>73</v>
      </c>
      <c r="C27" s="5"/>
      <c r="D27" s="5"/>
      <c r="E27" s="5"/>
      <c r="F27" s="5"/>
      <c r="G27" s="5"/>
      <c r="H27" s="5"/>
      <c r="I27" s="5"/>
      <c r="J27" s="5"/>
      <c r="K27" s="5"/>
    </row>
    <row r="28" spans="1:11" x14ac:dyDescent="0.25">
      <c r="A28" s="1"/>
      <c r="B28" s="7"/>
      <c r="C28" s="5"/>
      <c r="D28" s="5"/>
      <c r="E28" s="5"/>
      <c r="F28" s="5"/>
      <c r="G28" s="5"/>
      <c r="H28" s="5"/>
      <c r="I28" s="5"/>
      <c r="J28" s="5"/>
      <c r="K28" s="5"/>
    </row>
    <row r="29" spans="1:11" x14ac:dyDescent="0.25">
      <c r="A29" s="1"/>
      <c r="B29" s="7"/>
      <c r="C29" s="5"/>
      <c r="D29" s="5"/>
      <c r="E29" s="5"/>
      <c r="F29" s="5"/>
      <c r="G29" s="5"/>
      <c r="H29" s="5"/>
      <c r="I29" s="5"/>
      <c r="J29" s="5"/>
      <c r="K29" s="5"/>
    </row>
    <row r="30" spans="1:11" x14ac:dyDescent="0.25">
      <c r="A30" s="1"/>
      <c r="B30" s="7"/>
      <c r="C30" s="5"/>
      <c r="D30" s="5"/>
      <c r="E30" s="5"/>
      <c r="F30" s="5"/>
      <c r="G30" s="5"/>
      <c r="H30" s="5"/>
      <c r="I30" s="5"/>
      <c r="J30" s="5"/>
      <c r="K30" s="5"/>
    </row>
    <row r="31" spans="1:11" x14ac:dyDescent="0.25">
      <c r="A31" s="1"/>
      <c r="B31" s="7"/>
      <c r="C31" s="5"/>
      <c r="D31" s="5"/>
      <c r="E31" s="5"/>
      <c r="F31" s="5"/>
      <c r="G31" s="5"/>
      <c r="H31" s="5"/>
      <c r="I31" s="5"/>
      <c r="J31" s="5"/>
      <c r="K31" s="5"/>
    </row>
    <row r="32" spans="1:11" x14ac:dyDescent="0.25">
      <c r="A32" s="1"/>
      <c r="B32" s="7"/>
      <c r="C32" s="5"/>
      <c r="D32" s="5"/>
      <c r="E32" s="5"/>
      <c r="F32" s="5"/>
      <c r="G32" s="5"/>
      <c r="H32" s="5"/>
      <c r="I32" s="5"/>
      <c r="J32" s="5"/>
      <c r="K32" s="5"/>
    </row>
    <row r="33" spans="1:11" x14ac:dyDescent="0.25">
      <c r="A33" s="1"/>
      <c r="B33" s="7"/>
      <c r="C33" s="5"/>
      <c r="D33" s="5"/>
      <c r="E33" s="5"/>
      <c r="F33" s="5"/>
      <c r="G33" s="5"/>
      <c r="H33" s="5"/>
      <c r="I33" s="5"/>
      <c r="J33" s="5"/>
      <c r="K33" s="5"/>
    </row>
    <row r="34" spans="1:11" x14ac:dyDescent="0.25">
      <c r="A34" s="1"/>
      <c r="B34" s="7"/>
      <c r="C34" s="5"/>
      <c r="D34" s="5"/>
      <c r="E34" s="5"/>
      <c r="F34" s="5"/>
      <c r="G34" s="5"/>
      <c r="H34" s="5"/>
      <c r="I34" s="5"/>
      <c r="J34" s="5"/>
      <c r="K34" s="5"/>
    </row>
    <row r="35" spans="1:11" x14ac:dyDescent="0.25">
      <c r="A35" s="1"/>
      <c r="B35" s="7"/>
      <c r="C35" s="5"/>
      <c r="D35" s="5"/>
      <c r="E35" s="5"/>
      <c r="F35" s="5"/>
      <c r="G35" s="5"/>
      <c r="H35" s="5"/>
      <c r="I35" s="5"/>
      <c r="J35" s="5"/>
      <c r="K35" s="5"/>
    </row>
    <row r="36" spans="1:11" x14ac:dyDescent="0.25">
      <c r="A36" s="1"/>
      <c r="B36" s="7"/>
      <c r="C36" s="5"/>
      <c r="D36" s="5"/>
      <c r="E36" s="5"/>
      <c r="F36" s="5"/>
      <c r="G36" s="5"/>
      <c r="H36" s="5"/>
      <c r="I36" s="5"/>
      <c r="J36" s="5"/>
      <c r="K36" s="5"/>
    </row>
    <row r="37" spans="1:11" x14ac:dyDescent="0.25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</row>
    <row r="38" spans="1:11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</row>
    <row r="39" spans="1:11" x14ac:dyDescent="0.25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</row>
    <row r="40" spans="1:11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</row>
    <row r="41" spans="1:11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</row>
    <row r="42" spans="1:11" x14ac:dyDescent="0.25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</row>
    <row r="43" spans="1:11" x14ac:dyDescent="0.25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</row>
    <row r="44" spans="1:11" x14ac:dyDescent="0.25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</row>
    <row r="45" spans="1:11" x14ac:dyDescent="0.25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</row>
    <row r="46" spans="1:11" x14ac:dyDescent="0.25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</row>
    <row r="47" spans="1:11" x14ac:dyDescent="0.25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</row>
    <row r="48" spans="1:11" x14ac:dyDescent="0.25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</row>
    <row r="49" spans="1:12" x14ac:dyDescent="0.25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</row>
    <row r="50" spans="1:12" x14ac:dyDescent="0.25">
      <c r="A50" s="2" t="s">
        <v>1</v>
      </c>
      <c r="B50" s="2" t="s">
        <v>0</v>
      </c>
      <c r="C50" s="2" t="s">
        <v>5</v>
      </c>
      <c r="D50" s="11" t="s">
        <v>4</v>
      </c>
      <c r="E50" s="12" t="s">
        <v>3</v>
      </c>
      <c r="F50" s="2" t="s">
        <v>2</v>
      </c>
      <c r="G50" s="13"/>
      <c r="H50" s="13"/>
      <c r="I50" s="5"/>
      <c r="J50" s="14">
        <f>MATCH(J52,$B$51:$B$1500,0)</f>
        <v>391</v>
      </c>
      <c r="K50" s="14">
        <f t="shared" ref="K50:L50" si="0">MATCH(K52,$B$51:$B$1500,0)</f>
        <v>1</v>
      </c>
      <c r="L50" s="14">
        <f t="shared" si="0"/>
        <v>417</v>
      </c>
    </row>
    <row r="51" spans="1:12" x14ac:dyDescent="0.25">
      <c r="A51" s="15">
        <v>4</v>
      </c>
      <c r="B51" s="16" t="s">
        <v>48</v>
      </c>
      <c r="C51" s="17">
        <v>26</v>
      </c>
      <c r="D51" s="18" t="s">
        <v>485</v>
      </c>
      <c r="E51" s="6">
        <v>9.4837962962962975E-4</v>
      </c>
      <c r="F51" s="19">
        <v>48.2</v>
      </c>
      <c r="G51" s="13"/>
      <c r="H51" s="13"/>
      <c r="I51" s="5"/>
      <c r="J51" s="20">
        <f>VLOOKUP(J$52,$B$50:$F$1500,2,FALSE)</f>
        <v>26</v>
      </c>
      <c r="K51" s="20">
        <f>VLOOKUP(K$52,$B$50:$F$1500,2,FALSE)</f>
        <v>26</v>
      </c>
      <c r="L51" s="20">
        <f>VLOOKUP(L$52,$B$50:$F$1500,2,FALSE)</f>
        <v>26</v>
      </c>
    </row>
    <row r="52" spans="1:12" x14ac:dyDescent="0.25">
      <c r="A52" s="15">
        <v>4</v>
      </c>
      <c r="B52" s="16" t="s">
        <v>48</v>
      </c>
      <c r="C52" s="17">
        <v>26</v>
      </c>
      <c r="D52" s="18" t="s">
        <v>485</v>
      </c>
      <c r="E52" s="6">
        <v>8.2668981481481493E-4</v>
      </c>
      <c r="F52" s="19">
        <v>55.29</v>
      </c>
      <c r="G52" s="13"/>
      <c r="H52" s="13"/>
      <c r="I52" s="21" t="s">
        <v>46</v>
      </c>
      <c r="J52" s="21" t="str">
        <f>VLOOKUP(1,$A$2:$B$36,2,FALSE)</f>
        <v>Aparecido Arantes</v>
      </c>
      <c r="K52" s="21" t="str">
        <f>VLOOKUP(2,$A$2:$B$36,2,FALSE)</f>
        <v>Gui Figueiredo</v>
      </c>
      <c r="L52" s="21" t="str">
        <f>VLOOKUP(3,$A$2:$B$36,2,FALSE)</f>
        <v>Diego Rodrigues</v>
      </c>
    </row>
    <row r="53" spans="1:12" x14ac:dyDescent="0.25">
      <c r="A53" s="15">
        <v>4</v>
      </c>
      <c r="B53" s="16" t="s">
        <v>48</v>
      </c>
      <c r="C53" s="17">
        <v>26</v>
      </c>
      <c r="D53" s="18" t="s">
        <v>485</v>
      </c>
      <c r="E53" s="6">
        <v>8.2129629629629642E-4</v>
      </c>
      <c r="F53" s="19">
        <v>55.65</v>
      </c>
      <c r="G53" s="13"/>
      <c r="H53" s="13"/>
      <c r="I53" s="22">
        <v>1</v>
      </c>
      <c r="J53" s="23" cm="1">
        <f t="array" aca="1" ref="J53:J78" ca="1">OFFSET($E$51:$E$1500,J50-1,,J51)</f>
        <v>9.0074074074074091E-4</v>
      </c>
      <c r="K53" s="23" cm="1">
        <f t="array" aca="1" ref="K53:K78" ca="1">OFFSET($E$51:$E$1500,K50-1,,K51)</f>
        <v>9.4837962962962975E-4</v>
      </c>
      <c r="L53" s="23" cm="1">
        <f t="array" aca="1" ref="L53:L78" ca="1">OFFSET($E$51:$E$1500,L50-1,,L51)</f>
        <v>8.8508101851851855E-4</v>
      </c>
    </row>
    <row r="54" spans="1:12" x14ac:dyDescent="0.25">
      <c r="A54" s="15">
        <v>4</v>
      </c>
      <c r="B54" s="16" t="s">
        <v>48</v>
      </c>
      <c r="C54" s="17">
        <v>26</v>
      </c>
      <c r="D54" s="18" t="s">
        <v>485</v>
      </c>
      <c r="E54" s="6">
        <v>8.1953703703703702E-4</v>
      </c>
      <c r="F54" s="19">
        <v>55.77</v>
      </c>
      <c r="G54" s="13"/>
      <c r="H54" s="13"/>
      <c r="I54" s="22">
        <v>2</v>
      </c>
      <c r="J54" s="23">
        <f ca="1"/>
        <v>8.4649305555555552E-4</v>
      </c>
      <c r="K54" s="23">
        <f ca="1"/>
        <v>8.2668981481481493E-4</v>
      </c>
      <c r="L54" s="23">
        <f ca="1"/>
        <v>8.5528935185185176E-4</v>
      </c>
    </row>
    <row r="55" spans="1:12" x14ac:dyDescent="0.25">
      <c r="A55" s="15">
        <v>4</v>
      </c>
      <c r="B55" s="16" t="s">
        <v>48</v>
      </c>
      <c r="C55" s="17">
        <v>26</v>
      </c>
      <c r="D55" s="18" t="s">
        <v>485</v>
      </c>
      <c r="E55" s="6">
        <v>8.1454861111111105E-4</v>
      </c>
      <c r="F55" s="19">
        <v>56.11</v>
      </c>
      <c r="G55" s="13"/>
      <c r="H55" s="13"/>
      <c r="I55" s="22">
        <v>3</v>
      </c>
      <c r="J55" s="23">
        <f ca="1"/>
        <v>8.4148148148148157E-4</v>
      </c>
      <c r="K55" s="23">
        <f ca="1"/>
        <v>8.2129629629629642E-4</v>
      </c>
      <c r="L55" s="23">
        <f ca="1"/>
        <v>8.438310185185185E-4</v>
      </c>
    </row>
    <row r="56" spans="1:12" x14ac:dyDescent="0.25">
      <c r="A56" s="15">
        <v>4</v>
      </c>
      <c r="B56" s="16" t="s">
        <v>48</v>
      </c>
      <c r="C56" s="17">
        <v>26</v>
      </c>
      <c r="D56" s="18" t="s">
        <v>485</v>
      </c>
      <c r="E56" s="6">
        <v>8.1428240740740734E-4</v>
      </c>
      <c r="F56" s="19">
        <v>56.13</v>
      </c>
      <c r="G56" s="13"/>
      <c r="H56" s="13"/>
      <c r="I56" s="22">
        <v>4</v>
      </c>
      <c r="J56" s="23">
        <f ca="1"/>
        <v>8.4400462962962955E-4</v>
      </c>
      <c r="K56" s="23">
        <f ca="1"/>
        <v>8.1953703703703702E-4</v>
      </c>
      <c r="L56" s="23">
        <f ca="1"/>
        <v>8.4138888888888892E-4</v>
      </c>
    </row>
    <row r="57" spans="1:12" x14ac:dyDescent="0.25">
      <c r="A57" s="15">
        <v>4</v>
      </c>
      <c r="B57" s="16" t="s">
        <v>48</v>
      </c>
      <c r="C57" s="17">
        <v>26</v>
      </c>
      <c r="D57" s="18" t="s">
        <v>485</v>
      </c>
      <c r="E57" s="6">
        <v>8.1652777777777767E-4</v>
      </c>
      <c r="F57" s="19">
        <v>55.98</v>
      </c>
      <c r="G57" s="13"/>
      <c r="H57" s="13"/>
      <c r="I57" s="22">
        <v>5</v>
      </c>
      <c r="J57" s="23">
        <f ca="1"/>
        <v>8.4484953703703708E-4</v>
      </c>
      <c r="K57" s="23">
        <f ca="1"/>
        <v>8.1454861111111105E-4</v>
      </c>
      <c r="L57" s="23">
        <f ca="1"/>
        <v>8.3982638888888876E-4</v>
      </c>
    </row>
    <row r="58" spans="1:12" x14ac:dyDescent="0.25">
      <c r="A58" s="15">
        <v>4</v>
      </c>
      <c r="B58" s="16" t="s">
        <v>48</v>
      </c>
      <c r="C58" s="17">
        <v>26</v>
      </c>
      <c r="D58" s="18" t="s">
        <v>485</v>
      </c>
      <c r="E58" s="6">
        <v>8.1228009259259263E-4</v>
      </c>
      <c r="F58" s="19">
        <v>56.27</v>
      </c>
      <c r="G58" s="13"/>
      <c r="H58" s="13"/>
      <c r="I58" s="22">
        <v>6</v>
      </c>
      <c r="J58" s="23">
        <f ca="1"/>
        <v>8.4234953703703696E-4</v>
      </c>
      <c r="K58" s="23">
        <f ca="1"/>
        <v>8.1428240740740734E-4</v>
      </c>
      <c r="L58" s="23">
        <f ca="1"/>
        <v>8.4020833333333332E-4</v>
      </c>
    </row>
    <row r="59" spans="1:12" x14ac:dyDescent="0.25">
      <c r="A59" s="15">
        <v>4</v>
      </c>
      <c r="B59" s="16" t="s">
        <v>48</v>
      </c>
      <c r="C59" s="17">
        <v>26</v>
      </c>
      <c r="D59" s="18" t="s">
        <v>485</v>
      </c>
      <c r="E59" s="6">
        <v>8.1181712962962967E-4</v>
      </c>
      <c r="F59" s="19">
        <v>56.3</v>
      </c>
      <c r="G59" s="13"/>
      <c r="H59" s="13"/>
      <c r="I59" s="22">
        <v>7</v>
      </c>
      <c r="J59" s="23">
        <f ca="1"/>
        <v>8.3548611111111117E-4</v>
      </c>
      <c r="K59" s="23">
        <f ca="1"/>
        <v>8.1652777777777767E-4</v>
      </c>
      <c r="L59" s="23">
        <f ca="1"/>
        <v>8.3734953703703695E-4</v>
      </c>
    </row>
    <row r="60" spans="1:12" x14ac:dyDescent="0.25">
      <c r="A60" s="15">
        <v>4</v>
      </c>
      <c r="B60" s="16" t="s">
        <v>48</v>
      </c>
      <c r="C60" s="17">
        <v>26</v>
      </c>
      <c r="D60" s="18" t="s">
        <v>485</v>
      </c>
      <c r="E60" s="6">
        <v>8.1265046296296294E-4</v>
      </c>
      <c r="F60" s="19">
        <v>56.25</v>
      </c>
      <c r="G60" s="13"/>
      <c r="H60" s="13"/>
      <c r="I60" s="22">
        <v>8</v>
      </c>
      <c r="J60" s="23">
        <f ca="1"/>
        <v>8.4677083333333338E-4</v>
      </c>
      <c r="K60" s="23">
        <f ca="1"/>
        <v>8.1228009259259263E-4</v>
      </c>
      <c r="L60" s="23">
        <f ca="1"/>
        <v>8.3909722222222209E-4</v>
      </c>
    </row>
    <row r="61" spans="1:12" x14ac:dyDescent="0.25">
      <c r="A61" s="15">
        <v>4</v>
      </c>
      <c r="B61" s="16" t="s">
        <v>48</v>
      </c>
      <c r="C61" s="17">
        <v>26</v>
      </c>
      <c r="D61" s="18" t="s">
        <v>485</v>
      </c>
      <c r="E61" s="6">
        <v>8.1153935185185181E-4</v>
      </c>
      <c r="F61" s="19">
        <v>56.32</v>
      </c>
      <c r="G61" s="13"/>
      <c r="H61" s="13"/>
      <c r="I61" s="22">
        <v>9</v>
      </c>
      <c r="J61" s="23">
        <f ca="1"/>
        <v>8.4167824074074082E-4</v>
      </c>
      <c r="K61" s="23">
        <f ca="1"/>
        <v>8.1181712962962967E-4</v>
      </c>
      <c r="L61" s="23">
        <f ca="1"/>
        <v>8.3879629629629625E-4</v>
      </c>
    </row>
    <row r="62" spans="1:12" x14ac:dyDescent="0.25">
      <c r="A62" s="15">
        <v>4</v>
      </c>
      <c r="B62" s="16" t="s">
        <v>48</v>
      </c>
      <c r="C62" s="17">
        <v>26</v>
      </c>
      <c r="D62" s="18" t="s">
        <v>485</v>
      </c>
      <c r="E62" s="6">
        <v>8.0708333333333326E-4</v>
      </c>
      <c r="F62" s="19">
        <v>56.63</v>
      </c>
      <c r="G62" s="13"/>
      <c r="H62" s="13"/>
      <c r="I62" s="22">
        <v>10</v>
      </c>
      <c r="J62" s="23">
        <f ca="1"/>
        <v>8.3994212962962961E-4</v>
      </c>
      <c r="K62" s="23">
        <f ca="1"/>
        <v>8.1265046296296294E-4</v>
      </c>
      <c r="L62" s="23">
        <f ca="1"/>
        <v>8.3738425925925918E-4</v>
      </c>
    </row>
    <row r="63" spans="1:12" x14ac:dyDescent="0.25">
      <c r="A63" s="15">
        <v>4</v>
      </c>
      <c r="B63" s="16" t="s">
        <v>48</v>
      </c>
      <c r="C63" s="17">
        <v>26</v>
      </c>
      <c r="D63" s="18" t="s">
        <v>485</v>
      </c>
      <c r="E63" s="6">
        <v>8.2430555555555556E-4</v>
      </c>
      <c r="F63" s="19">
        <v>55.45</v>
      </c>
      <c r="G63" s="13"/>
      <c r="H63" s="13"/>
      <c r="I63" s="22">
        <v>11</v>
      </c>
      <c r="J63" s="23">
        <f ca="1"/>
        <v>8.396990740740742E-4</v>
      </c>
      <c r="K63" s="23">
        <f ca="1"/>
        <v>8.1153935185185181E-4</v>
      </c>
      <c r="L63" s="23">
        <f ca="1"/>
        <v>8.3657407407407422E-4</v>
      </c>
    </row>
    <row r="64" spans="1:12" x14ac:dyDescent="0.25">
      <c r="A64" s="15">
        <v>4</v>
      </c>
      <c r="B64" s="16" t="s">
        <v>48</v>
      </c>
      <c r="C64" s="17">
        <v>26</v>
      </c>
      <c r="D64" s="18" t="s">
        <v>485</v>
      </c>
      <c r="E64" s="6">
        <v>8.136111111111112E-4</v>
      </c>
      <c r="F64" s="19">
        <v>56.18</v>
      </c>
      <c r="G64" s="13"/>
      <c r="H64" s="13"/>
      <c r="I64" s="22">
        <v>12</v>
      </c>
      <c r="J64" s="23">
        <f ca="1"/>
        <v>8.4190972222222219E-4</v>
      </c>
      <c r="K64" s="23">
        <f ca="1"/>
        <v>8.0708333333333326E-4</v>
      </c>
      <c r="L64" s="23">
        <f ca="1"/>
        <v>8.3664351851851836E-4</v>
      </c>
    </row>
    <row r="65" spans="1:12" x14ac:dyDescent="0.25">
      <c r="A65" s="15">
        <v>4</v>
      </c>
      <c r="B65" s="16" t="s">
        <v>48</v>
      </c>
      <c r="C65" s="17">
        <v>26</v>
      </c>
      <c r="D65" s="18" t="s">
        <v>485</v>
      </c>
      <c r="E65" s="6">
        <v>8.1325231481481483E-4</v>
      </c>
      <c r="F65" s="19">
        <v>56.2</v>
      </c>
      <c r="G65" s="13"/>
      <c r="H65" s="13"/>
      <c r="I65" s="22">
        <v>13</v>
      </c>
      <c r="J65" s="23">
        <f ca="1"/>
        <v>8.3537037037037043E-4</v>
      </c>
      <c r="K65" s="23">
        <f ca="1"/>
        <v>8.2430555555555556E-4</v>
      </c>
      <c r="L65" s="23">
        <f ca="1"/>
        <v>8.3971064814814813E-4</v>
      </c>
    </row>
    <row r="66" spans="1:12" x14ac:dyDescent="0.25">
      <c r="A66" s="15">
        <v>4</v>
      </c>
      <c r="B66" s="16" t="s">
        <v>48</v>
      </c>
      <c r="C66" s="17">
        <v>26</v>
      </c>
      <c r="D66" s="18" t="s">
        <v>485</v>
      </c>
      <c r="E66" s="6">
        <v>8.1037037037037048E-4</v>
      </c>
      <c r="F66" s="19">
        <v>56.4</v>
      </c>
      <c r="G66" s="13"/>
      <c r="H66" s="13"/>
      <c r="I66" s="22">
        <v>14</v>
      </c>
      <c r="J66" s="23">
        <f ca="1"/>
        <v>8.4069444444444437E-4</v>
      </c>
      <c r="K66" s="23">
        <f ca="1"/>
        <v>8.136111111111112E-4</v>
      </c>
      <c r="L66" s="23">
        <f ca="1"/>
        <v>8.374652777777778E-4</v>
      </c>
    </row>
    <row r="67" spans="1:12" x14ac:dyDescent="0.25">
      <c r="A67" s="15">
        <v>4</v>
      </c>
      <c r="B67" s="16" t="s">
        <v>48</v>
      </c>
      <c r="C67" s="17">
        <v>26</v>
      </c>
      <c r="D67" s="18" t="s">
        <v>485</v>
      </c>
      <c r="E67" s="6">
        <v>8.1162037037037043E-4</v>
      </c>
      <c r="F67" s="19">
        <v>56.32</v>
      </c>
      <c r="G67" s="13"/>
      <c r="I67" s="22">
        <v>15</v>
      </c>
      <c r="J67" s="23">
        <f ca="1"/>
        <v>8.3996527777777791E-4</v>
      </c>
      <c r="K67" s="23">
        <f ca="1"/>
        <v>8.1325231481481483E-4</v>
      </c>
      <c r="L67" s="23">
        <f ca="1"/>
        <v>8.3673611111111112E-4</v>
      </c>
    </row>
    <row r="68" spans="1:12" x14ac:dyDescent="0.25">
      <c r="A68" s="15">
        <v>4</v>
      </c>
      <c r="B68" s="16" t="s">
        <v>48</v>
      </c>
      <c r="C68" s="17">
        <v>26</v>
      </c>
      <c r="D68" s="18" t="s">
        <v>485</v>
      </c>
      <c r="E68" s="6">
        <v>8.1122685185185171E-4</v>
      </c>
      <c r="F68" s="19">
        <v>56.34</v>
      </c>
      <c r="G68" s="13"/>
      <c r="I68" s="22">
        <v>16</v>
      </c>
      <c r="J68" s="23">
        <f ca="1"/>
        <v>8.4193287037037038E-4</v>
      </c>
      <c r="K68" s="23">
        <f ca="1"/>
        <v>8.1037037037037048E-4</v>
      </c>
      <c r="L68" s="23">
        <f ca="1"/>
        <v>8.3597222222222222E-4</v>
      </c>
    </row>
    <row r="69" spans="1:12" x14ac:dyDescent="0.25">
      <c r="A69" s="15">
        <v>4</v>
      </c>
      <c r="B69" s="16" t="s">
        <v>48</v>
      </c>
      <c r="C69" s="17">
        <v>26</v>
      </c>
      <c r="D69" s="18" t="s">
        <v>485</v>
      </c>
      <c r="E69" s="6">
        <v>8.1120370370370363E-4</v>
      </c>
      <c r="F69" s="19">
        <v>56.35</v>
      </c>
      <c r="G69" s="13"/>
      <c r="I69" s="22">
        <v>17</v>
      </c>
      <c r="J69" s="23">
        <f ca="1"/>
        <v>8.4542824074074067E-4</v>
      </c>
      <c r="K69" s="23">
        <f ca="1"/>
        <v>8.1162037037037043E-4</v>
      </c>
      <c r="L69" s="23">
        <f ca="1"/>
        <v>8.3576388888888893E-4</v>
      </c>
    </row>
    <row r="70" spans="1:12" x14ac:dyDescent="0.25">
      <c r="A70" s="15">
        <v>4</v>
      </c>
      <c r="B70" s="16" t="s">
        <v>48</v>
      </c>
      <c r="C70" s="17">
        <v>26</v>
      </c>
      <c r="D70" s="18" t="s">
        <v>485</v>
      </c>
      <c r="E70" s="6">
        <v>8.0839120370370364E-4</v>
      </c>
      <c r="F70" s="19">
        <v>56.54</v>
      </c>
      <c r="G70" s="13"/>
      <c r="I70" s="22">
        <v>18</v>
      </c>
      <c r="J70" s="23">
        <f ca="1"/>
        <v>8.3710648148148153E-4</v>
      </c>
      <c r="K70" s="23">
        <f ca="1"/>
        <v>8.1122685185185171E-4</v>
      </c>
      <c r="L70" s="23">
        <f ca="1"/>
        <v>8.3814814814814819E-4</v>
      </c>
    </row>
    <row r="71" spans="1:12" x14ac:dyDescent="0.25">
      <c r="A71" s="15">
        <v>4</v>
      </c>
      <c r="B71" s="16" t="s">
        <v>48</v>
      </c>
      <c r="C71" s="17">
        <v>26</v>
      </c>
      <c r="D71" s="18" t="s">
        <v>485</v>
      </c>
      <c r="E71" s="6">
        <v>8.1520833333333326E-4</v>
      </c>
      <c r="F71" s="19">
        <v>56.07</v>
      </c>
      <c r="G71" s="13"/>
      <c r="I71" s="22">
        <v>19</v>
      </c>
      <c r="J71" s="23">
        <f ca="1"/>
        <v>8.4124999999999998E-4</v>
      </c>
      <c r="K71" s="23">
        <f ca="1"/>
        <v>8.1120370370370363E-4</v>
      </c>
      <c r="L71" s="23">
        <f ca="1"/>
        <v>8.4945601851851849E-4</v>
      </c>
    </row>
    <row r="72" spans="1:12" x14ac:dyDescent="0.25">
      <c r="A72" s="15">
        <v>4</v>
      </c>
      <c r="B72" s="16" t="s">
        <v>48</v>
      </c>
      <c r="C72" s="17">
        <v>26</v>
      </c>
      <c r="D72" s="18" t="s">
        <v>485</v>
      </c>
      <c r="E72" s="6">
        <v>8.1628472222222226E-4</v>
      </c>
      <c r="F72" s="19">
        <v>56</v>
      </c>
      <c r="G72" s="13"/>
      <c r="I72" s="22">
        <v>20</v>
      </c>
      <c r="J72" s="23">
        <f ca="1"/>
        <v>8.4405092592592594E-4</v>
      </c>
      <c r="K72" s="23">
        <f ca="1"/>
        <v>8.0839120370370364E-4</v>
      </c>
      <c r="L72" s="23">
        <f ca="1"/>
        <v>8.4365740740740722E-4</v>
      </c>
    </row>
    <row r="73" spans="1:12" x14ac:dyDescent="0.25">
      <c r="A73" s="15">
        <v>4</v>
      </c>
      <c r="B73" s="16" t="s">
        <v>48</v>
      </c>
      <c r="C73" s="17">
        <v>26</v>
      </c>
      <c r="D73" s="18" t="s">
        <v>485</v>
      </c>
      <c r="E73" s="6">
        <v>8.0927083333333339E-4</v>
      </c>
      <c r="F73" s="19">
        <v>56.48</v>
      </c>
      <c r="G73" s="13"/>
      <c r="I73" s="22">
        <v>21</v>
      </c>
      <c r="J73" s="23">
        <f ca="1"/>
        <v>8.5520833333333336E-4</v>
      </c>
      <c r="K73" s="23">
        <f ca="1"/>
        <v>8.1520833333333326E-4</v>
      </c>
      <c r="L73" s="23">
        <f ca="1"/>
        <v>8.4646990740740733E-4</v>
      </c>
    </row>
    <row r="74" spans="1:12" x14ac:dyDescent="0.25">
      <c r="A74" s="15">
        <v>4</v>
      </c>
      <c r="B74" s="16" t="s">
        <v>48</v>
      </c>
      <c r="C74" s="17">
        <v>26</v>
      </c>
      <c r="D74" s="18" t="s">
        <v>485</v>
      </c>
      <c r="E74" s="6">
        <v>8.134837962962962E-4</v>
      </c>
      <c r="F74" s="19">
        <v>56.19</v>
      </c>
      <c r="G74" s="13"/>
      <c r="I74" s="22">
        <v>22</v>
      </c>
      <c r="J74" s="23">
        <f ca="1"/>
        <v>8.382291666666667E-4</v>
      </c>
      <c r="K74" s="23">
        <f ca="1"/>
        <v>8.1628472222222226E-4</v>
      </c>
      <c r="L74" s="23">
        <f ca="1"/>
        <v>8.4331018518518511E-4</v>
      </c>
    </row>
    <row r="75" spans="1:12" x14ac:dyDescent="0.25">
      <c r="A75" s="15">
        <v>4</v>
      </c>
      <c r="B75" s="16" t="s">
        <v>48</v>
      </c>
      <c r="C75" s="17">
        <v>26</v>
      </c>
      <c r="D75" s="18" t="s">
        <v>485</v>
      </c>
      <c r="E75" s="6">
        <v>8.1163194444444436E-4</v>
      </c>
      <c r="F75" s="19">
        <v>56.32</v>
      </c>
      <c r="G75" s="13"/>
      <c r="I75" s="22">
        <v>23</v>
      </c>
      <c r="J75" s="23">
        <f ca="1"/>
        <v>8.5018518518518516E-4</v>
      </c>
      <c r="K75" s="23">
        <f ca="1"/>
        <v>8.0927083333333339E-4</v>
      </c>
      <c r="L75" s="23">
        <f ca="1"/>
        <v>8.5340277777777769E-4</v>
      </c>
    </row>
    <row r="76" spans="1:12" x14ac:dyDescent="0.25">
      <c r="A76" s="15">
        <v>4</v>
      </c>
      <c r="B76" s="16" t="s">
        <v>48</v>
      </c>
      <c r="C76" s="17">
        <v>26</v>
      </c>
      <c r="D76" s="18" t="s">
        <v>485</v>
      </c>
      <c r="E76" s="6">
        <v>8.1949074074074075E-4</v>
      </c>
      <c r="F76" s="19">
        <v>55.78</v>
      </c>
      <c r="G76" s="13"/>
      <c r="I76" s="22">
        <v>24</v>
      </c>
      <c r="J76" s="23">
        <f ca="1"/>
        <v>8.4510416666666664E-4</v>
      </c>
      <c r="K76" s="23">
        <f ca="1"/>
        <v>8.134837962962962E-4</v>
      </c>
      <c r="L76" s="23">
        <f ca="1"/>
        <v>8.4226851851851856E-4</v>
      </c>
    </row>
    <row r="77" spans="1:12" x14ac:dyDescent="0.25">
      <c r="A77" s="15">
        <v>4</v>
      </c>
      <c r="B77" s="16" t="s">
        <v>60</v>
      </c>
      <c r="C77" s="17">
        <v>26</v>
      </c>
      <c r="D77" s="18" t="s">
        <v>301</v>
      </c>
      <c r="E77" s="6">
        <v>9.6469907407407409E-4</v>
      </c>
      <c r="F77" s="19">
        <v>47.38</v>
      </c>
      <c r="G77" s="13"/>
      <c r="I77" s="22">
        <v>25</v>
      </c>
      <c r="J77" s="23">
        <f ca="1"/>
        <v>8.4518518518518525E-4</v>
      </c>
      <c r="K77" s="23">
        <f ca="1"/>
        <v>8.1163194444444436E-4</v>
      </c>
      <c r="L77" s="23">
        <f ca="1"/>
        <v>8.4723379629629634E-4</v>
      </c>
    </row>
    <row r="78" spans="1:12" x14ac:dyDescent="0.25">
      <c r="A78" s="15">
        <v>4</v>
      </c>
      <c r="B78" s="16" t="s">
        <v>60</v>
      </c>
      <c r="C78" s="17">
        <v>26</v>
      </c>
      <c r="D78" s="18" t="s">
        <v>301</v>
      </c>
      <c r="E78" s="6">
        <v>8.4262731481481471E-4</v>
      </c>
      <c r="F78" s="19">
        <v>54.25</v>
      </c>
      <c r="G78" s="13"/>
      <c r="I78" s="22">
        <v>26</v>
      </c>
      <c r="J78" s="23">
        <f ca="1"/>
        <v>8.4663194444444445E-4</v>
      </c>
      <c r="K78" s="23">
        <f ca="1"/>
        <v>8.1949074074074075E-4</v>
      </c>
      <c r="L78" s="23">
        <f ca="1"/>
        <v>8.4221064814814825E-4</v>
      </c>
    </row>
    <row r="79" spans="1:12" x14ac:dyDescent="0.25">
      <c r="A79" s="15">
        <v>4</v>
      </c>
      <c r="B79" s="16" t="s">
        <v>60</v>
      </c>
      <c r="C79" s="17">
        <v>26</v>
      </c>
      <c r="D79" s="18" t="s">
        <v>301</v>
      </c>
      <c r="E79" s="6">
        <v>8.2802083333333339E-4</v>
      </c>
      <c r="F79" s="19">
        <v>55.2</v>
      </c>
      <c r="G79" s="13"/>
      <c r="I79" s="22">
        <v>27</v>
      </c>
      <c r="J79" s="23"/>
      <c r="K79" s="23"/>
      <c r="L79" s="23"/>
    </row>
    <row r="80" spans="1:12" x14ac:dyDescent="0.25">
      <c r="A80" s="15">
        <v>4</v>
      </c>
      <c r="B80" s="16" t="s">
        <v>60</v>
      </c>
      <c r="C80" s="17">
        <v>26</v>
      </c>
      <c r="D80" s="18" t="s">
        <v>301</v>
      </c>
      <c r="E80" s="6">
        <v>8.2744212962962969E-4</v>
      </c>
      <c r="F80" s="19">
        <v>55.24</v>
      </c>
      <c r="G80" s="13"/>
      <c r="I80" s="22">
        <v>28</v>
      </c>
      <c r="J80" s="23"/>
      <c r="K80" s="23"/>
      <c r="L80" s="23"/>
    </row>
    <row r="81" spans="1:12" x14ac:dyDescent="0.25">
      <c r="A81" s="15">
        <v>4</v>
      </c>
      <c r="B81" s="16" t="s">
        <v>60</v>
      </c>
      <c r="C81" s="17">
        <v>26</v>
      </c>
      <c r="D81" s="18" t="s">
        <v>301</v>
      </c>
      <c r="E81" s="6">
        <v>8.262615740740742E-4</v>
      </c>
      <c r="F81" s="19">
        <v>55.32</v>
      </c>
      <c r="G81" s="13"/>
      <c r="I81" s="22">
        <v>29</v>
      </c>
      <c r="J81" s="23"/>
      <c r="K81" s="23"/>
      <c r="L81" s="23"/>
    </row>
    <row r="82" spans="1:12" x14ac:dyDescent="0.25">
      <c r="A82" s="15">
        <v>4</v>
      </c>
      <c r="B82" s="16" t="s">
        <v>60</v>
      </c>
      <c r="C82" s="17">
        <v>26</v>
      </c>
      <c r="D82" s="18" t="s">
        <v>301</v>
      </c>
      <c r="E82" s="6">
        <v>8.2290509259259252E-4</v>
      </c>
      <c r="F82" s="19">
        <v>55.55</v>
      </c>
      <c r="G82" s="13"/>
      <c r="I82" s="22">
        <v>30</v>
      </c>
      <c r="J82" s="23"/>
      <c r="K82" s="23"/>
      <c r="L82" s="23"/>
    </row>
    <row r="83" spans="1:12" x14ac:dyDescent="0.25">
      <c r="A83" s="15">
        <v>4</v>
      </c>
      <c r="B83" s="16" t="s">
        <v>60</v>
      </c>
      <c r="C83" s="17">
        <v>26</v>
      </c>
      <c r="D83" s="18" t="s">
        <v>301</v>
      </c>
      <c r="E83" s="6">
        <v>8.2362268518518516E-4</v>
      </c>
      <c r="F83" s="19">
        <v>55.5</v>
      </c>
      <c r="G83" s="13"/>
      <c r="I83" s="22">
        <v>31</v>
      </c>
      <c r="J83" s="23"/>
      <c r="K83" s="23"/>
      <c r="L83" s="23"/>
    </row>
    <row r="84" spans="1:12" x14ac:dyDescent="0.25">
      <c r="A84" s="15">
        <v>4</v>
      </c>
      <c r="B84" s="16" t="s">
        <v>60</v>
      </c>
      <c r="C84" s="17">
        <v>26</v>
      </c>
      <c r="D84" s="18" t="s">
        <v>301</v>
      </c>
      <c r="E84" s="6">
        <v>8.2277777777777785E-4</v>
      </c>
      <c r="F84" s="19">
        <v>55.55</v>
      </c>
      <c r="G84" s="13"/>
      <c r="I84" s="22">
        <v>32</v>
      </c>
      <c r="J84" s="23"/>
      <c r="K84" s="23"/>
      <c r="L84" s="23"/>
    </row>
    <row r="85" spans="1:12" x14ac:dyDescent="0.25">
      <c r="A85" s="15">
        <v>4</v>
      </c>
      <c r="B85" s="16" t="s">
        <v>60</v>
      </c>
      <c r="C85" s="17">
        <v>26</v>
      </c>
      <c r="D85" s="18" t="s">
        <v>301</v>
      </c>
      <c r="E85" s="6">
        <v>8.2229166666666659E-4</v>
      </c>
      <c r="F85" s="19">
        <v>55.59</v>
      </c>
      <c r="G85" s="13"/>
      <c r="I85" s="22">
        <v>33</v>
      </c>
      <c r="J85" s="23"/>
      <c r="K85" s="23"/>
      <c r="L85" s="23"/>
    </row>
    <row r="86" spans="1:12" x14ac:dyDescent="0.25">
      <c r="A86" s="15">
        <v>4</v>
      </c>
      <c r="B86" s="16" t="s">
        <v>60</v>
      </c>
      <c r="C86" s="17">
        <v>26</v>
      </c>
      <c r="D86" s="18" t="s">
        <v>301</v>
      </c>
      <c r="E86" s="6">
        <v>8.2379629629629632E-4</v>
      </c>
      <c r="F86" s="19">
        <v>55.48</v>
      </c>
      <c r="G86" s="13"/>
      <c r="I86" s="22">
        <v>34</v>
      </c>
      <c r="J86" s="23"/>
      <c r="K86" s="23"/>
      <c r="L86" s="23"/>
    </row>
    <row r="87" spans="1:12" x14ac:dyDescent="0.25">
      <c r="A87" s="15">
        <v>4</v>
      </c>
      <c r="B87" s="16" t="s">
        <v>60</v>
      </c>
      <c r="C87" s="17">
        <v>26</v>
      </c>
      <c r="D87" s="18" t="s">
        <v>301</v>
      </c>
      <c r="E87" s="6">
        <v>8.209259259259259E-4</v>
      </c>
      <c r="F87" s="19">
        <v>55.68</v>
      </c>
      <c r="G87" s="13"/>
      <c r="I87" s="22">
        <v>35</v>
      </c>
      <c r="J87" s="23"/>
      <c r="K87" s="23"/>
      <c r="L87" s="23"/>
    </row>
    <row r="88" spans="1:12" x14ac:dyDescent="0.25">
      <c r="A88" s="15">
        <v>4</v>
      </c>
      <c r="B88" s="16" t="s">
        <v>60</v>
      </c>
      <c r="C88" s="17">
        <v>26</v>
      </c>
      <c r="D88" s="18" t="s">
        <v>301</v>
      </c>
      <c r="E88" s="6">
        <v>8.2194444444444448E-4</v>
      </c>
      <c r="F88" s="19">
        <v>55.61</v>
      </c>
      <c r="G88" s="13"/>
      <c r="I88" s="22">
        <v>36</v>
      </c>
      <c r="J88" s="23"/>
      <c r="K88" s="23"/>
      <c r="L88" s="23"/>
    </row>
    <row r="89" spans="1:12" x14ac:dyDescent="0.25">
      <c r="A89" s="15">
        <v>4</v>
      </c>
      <c r="B89" s="16" t="s">
        <v>60</v>
      </c>
      <c r="C89" s="17">
        <v>26</v>
      </c>
      <c r="D89" s="18" t="s">
        <v>301</v>
      </c>
      <c r="E89" s="6">
        <v>8.2839120370370369E-4</v>
      </c>
      <c r="F89" s="19">
        <v>55.18</v>
      </c>
      <c r="G89" s="13"/>
      <c r="I89" s="22">
        <v>37</v>
      </c>
      <c r="J89" s="23"/>
      <c r="K89" s="23"/>
      <c r="L89" s="23"/>
    </row>
    <row r="90" spans="1:12" x14ac:dyDescent="0.25">
      <c r="A90" s="15">
        <v>4</v>
      </c>
      <c r="B90" s="16" t="s">
        <v>60</v>
      </c>
      <c r="C90" s="17">
        <v>26</v>
      </c>
      <c r="D90" s="18" t="s">
        <v>301</v>
      </c>
      <c r="E90" s="6">
        <v>8.2177083333333321E-4</v>
      </c>
      <c r="F90" s="19">
        <v>55.62</v>
      </c>
      <c r="G90" s="13"/>
      <c r="I90" s="22">
        <v>38</v>
      </c>
      <c r="J90" s="23"/>
      <c r="K90" s="23"/>
      <c r="L90" s="23"/>
    </row>
    <row r="91" spans="1:12" x14ac:dyDescent="0.25">
      <c r="A91" s="15">
        <v>4</v>
      </c>
      <c r="B91" s="16" t="s">
        <v>60</v>
      </c>
      <c r="C91" s="17">
        <v>26</v>
      </c>
      <c r="D91" s="18" t="s">
        <v>301</v>
      </c>
      <c r="E91" s="6">
        <v>8.2629629629629633E-4</v>
      </c>
      <c r="F91" s="19">
        <v>55.32</v>
      </c>
      <c r="G91" s="13"/>
      <c r="I91" s="22">
        <v>39</v>
      </c>
      <c r="J91" s="23"/>
      <c r="K91" s="23"/>
      <c r="L91" s="23"/>
    </row>
    <row r="92" spans="1:12" x14ac:dyDescent="0.25">
      <c r="A92" s="15">
        <v>4</v>
      </c>
      <c r="B92" s="16" t="s">
        <v>60</v>
      </c>
      <c r="C92" s="17">
        <v>26</v>
      </c>
      <c r="D92" s="18" t="s">
        <v>301</v>
      </c>
      <c r="E92" s="6">
        <v>8.249768518518518E-4</v>
      </c>
      <c r="F92" s="19">
        <v>55.41</v>
      </c>
      <c r="G92" s="13"/>
      <c r="I92" s="22">
        <v>40</v>
      </c>
      <c r="J92" s="23"/>
      <c r="K92" s="23"/>
      <c r="L92" s="23"/>
    </row>
    <row r="93" spans="1:12" x14ac:dyDescent="0.25">
      <c r="A93" s="15">
        <v>4</v>
      </c>
      <c r="B93" s="16" t="s">
        <v>60</v>
      </c>
      <c r="C93" s="17">
        <v>26</v>
      </c>
      <c r="D93" s="18" t="s">
        <v>301</v>
      </c>
      <c r="E93" s="6">
        <v>8.2494212962962957E-4</v>
      </c>
      <c r="F93" s="19">
        <v>55.41</v>
      </c>
      <c r="G93" s="13"/>
      <c r="I93" s="22">
        <v>41</v>
      </c>
      <c r="J93" s="23"/>
      <c r="K93" s="23"/>
      <c r="L93" s="23"/>
    </row>
    <row r="94" spans="1:12" x14ac:dyDescent="0.25">
      <c r="A94" s="15">
        <v>4</v>
      </c>
      <c r="B94" s="16" t="s">
        <v>60</v>
      </c>
      <c r="C94" s="17">
        <v>26</v>
      </c>
      <c r="D94" s="18" t="s">
        <v>301</v>
      </c>
      <c r="E94" s="6">
        <v>8.2553240740740753E-4</v>
      </c>
      <c r="F94" s="19">
        <v>55.37</v>
      </c>
      <c r="G94" s="13"/>
      <c r="I94" s="22">
        <v>42</v>
      </c>
      <c r="J94" s="23"/>
      <c r="K94" s="23"/>
      <c r="L94" s="23"/>
    </row>
    <row r="95" spans="1:12" x14ac:dyDescent="0.25">
      <c r="A95" s="15">
        <v>4</v>
      </c>
      <c r="B95" s="16" t="s">
        <v>60</v>
      </c>
      <c r="C95" s="17">
        <v>26</v>
      </c>
      <c r="D95" s="18" t="s">
        <v>301</v>
      </c>
      <c r="E95" s="6">
        <v>8.2346064814814825E-4</v>
      </c>
      <c r="F95" s="19">
        <v>55.51</v>
      </c>
      <c r="G95" s="13"/>
      <c r="I95" s="22">
        <v>43</v>
      </c>
      <c r="J95" s="23"/>
      <c r="K95" s="23"/>
      <c r="L95" s="23"/>
    </row>
    <row r="96" spans="1:12" x14ac:dyDescent="0.25">
      <c r="A96" s="15">
        <v>4</v>
      </c>
      <c r="B96" s="16" t="s">
        <v>60</v>
      </c>
      <c r="C96" s="17">
        <v>26</v>
      </c>
      <c r="D96" s="18" t="s">
        <v>301</v>
      </c>
      <c r="E96" s="6">
        <v>8.2493055555555542E-4</v>
      </c>
      <c r="F96" s="19">
        <v>55.41</v>
      </c>
      <c r="G96" s="13"/>
      <c r="I96" s="22">
        <v>44</v>
      </c>
      <c r="J96" s="23"/>
      <c r="K96" s="23"/>
      <c r="L96" s="23"/>
    </row>
    <row r="97" spans="1:12" x14ac:dyDescent="0.25">
      <c r="A97" s="15">
        <v>4</v>
      </c>
      <c r="B97" s="16" t="s">
        <v>60</v>
      </c>
      <c r="C97" s="17">
        <v>26</v>
      </c>
      <c r="D97" s="18" t="s">
        <v>301</v>
      </c>
      <c r="E97" s="6">
        <v>8.2380787037037047E-4</v>
      </c>
      <c r="F97" s="19">
        <v>55.48</v>
      </c>
      <c r="G97" s="13"/>
      <c r="I97" s="22">
        <v>45</v>
      </c>
      <c r="J97" s="23"/>
      <c r="K97" s="23"/>
      <c r="L97" s="23"/>
    </row>
    <row r="98" spans="1:12" x14ac:dyDescent="0.25">
      <c r="A98" s="15">
        <v>4</v>
      </c>
      <c r="B98" s="16" t="s">
        <v>60</v>
      </c>
      <c r="C98" s="17">
        <v>26</v>
      </c>
      <c r="D98" s="18" t="s">
        <v>301</v>
      </c>
      <c r="E98" s="6">
        <v>8.2465277777777778E-4</v>
      </c>
      <c r="F98" s="19">
        <v>55.43</v>
      </c>
      <c r="G98" s="13"/>
    </row>
    <row r="99" spans="1:12" x14ac:dyDescent="0.25">
      <c r="A99" s="15">
        <v>4</v>
      </c>
      <c r="B99" s="16" t="s">
        <v>60</v>
      </c>
      <c r="C99" s="17">
        <v>26</v>
      </c>
      <c r="D99" s="18" t="s">
        <v>301</v>
      </c>
      <c r="E99" s="6">
        <v>8.2577546296296294E-4</v>
      </c>
      <c r="F99" s="19">
        <v>55.35</v>
      </c>
      <c r="G99" s="13"/>
    </row>
    <row r="100" spans="1:12" x14ac:dyDescent="0.25">
      <c r="A100" s="15">
        <v>4</v>
      </c>
      <c r="B100" s="16" t="s">
        <v>60</v>
      </c>
      <c r="C100" s="17">
        <v>26</v>
      </c>
      <c r="D100" s="18" t="s">
        <v>301</v>
      </c>
      <c r="E100" s="6">
        <v>8.2281249999999987E-4</v>
      </c>
      <c r="F100" s="19">
        <v>55.55</v>
      </c>
      <c r="G100" s="13"/>
    </row>
    <row r="101" spans="1:12" x14ac:dyDescent="0.25">
      <c r="A101" s="15">
        <v>4</v>
      </c>
      <c r="B101" s="16" t="s">
        <v>60</v>
      </c>
      <c r="C101" s="17">
        <v>26</v>
      </c>
      <c r="D101" s="18" t="s">
        <v>301</v>
      </c>
      <c r="E101" s="6">
        <v>8.2711805555555544E-4</v>
      </c>
      <c r="F101" s="19">
        <v>55.26</v>
      </c>
      <c r="G101" s="13"/>
    </row>
    <row r="102" spans="1:12" x14ac:dyDescent="0.25">
      <c r="A102" s="15">
        <v>4</v>
      </c>
      <c r="B102" s="16" t="s">
        <v>60</v>
      </c>
      <c r="C102" s="17">
        <v>26</v>
      </c>
      <c r="D102" s="18" t="s">
        <v>301</v>
      </c>
      <c r="E102" s="6">
        <v>8.2781249999999999E-4</v>
      </c>
      <c r="F102" s="19">
        <v>55.22</v>
      </c>
      <c r="G102" s="13"/>
    </row>
    <row r="103" spans="1:12" x14ac:dyDescent="0.25">
      <c r="A103" s="15">
        <v>4</v>
      </c>
      <c r="B103" s="16" t="s">
        <v>75</v>
      </c>
      <c r="C103" s="17">
        <v>26</v>
      </c>
      <c r="D103" s="18" t="s">
        <v>220</v>
      </c>
      <c r="E103" s="6">
        <v>9.2964120370370379E-4</v>
      </c>
      <c r="F103" s="19">
        <v>49.17</v>
      </c>
      <c r="G103" s="13"/>
    </row>
    <row r="104" spans="1:12" x14ac:dyDescent="0.25">
      <c r="A104" s="15">
        <v>4</v>
      </c>
      <c r="B104" s="16" t="s">
        <v>75</v>
      </c>
      <c r="C104" s="17">
        <v>26</v>
      </c>
      <c r="D104" s="18" t="s">
        <v>220</v>
      </c>
      <c r="E104" s="6">
        <v>8.4650462962962967E-4</v>
      </c>
      <c r="F104" s="19">
        <v>54</v>
      </c>
      <c r="G104" s="13"/>
    </row>
    <row r="105" spans="1:12" x14ac:dyDescent="0.25">
      <c r="A105" s="15">
        <v>4</v>
      </c>
      <c r="B105" s="16" t="s">
        <v>75</v>
      </c>
      <c r="C105" s="17">
        <v>26</v>
      </c>
      <c r="D105" s="18" t="s">
        <v>220</v>
      </c>
      <c r="E105" s="6">
        <v>8.394675925925925E-4</v>
      </c>
      <c r="F105" s="19">
        <v>54.45</v>
      </c>
      <c r="G105" s="13"/>
    </row>
    <row r="106" spans="1:12" x14ac:dyDescent="0.25">
      <c r="A106" s="15">
        <v>4</v>
      </c>
      <c r="B106" s="16" t="s">
        <v>75</v>
      </c>
      <c r="C106" s="17">
        <v>26</v>
      </c>
      <c r="D106" s="18" t="s">
        <v>220</v>
      </c>
      <c r="E106" s="6">
        <v>8.2935185185185184E-4</v>
      </c>
      <c r="F106" s="19">
        <v>55.11</v>
      </c>
      <c r="G106" s="13"/>
    </row>
    <row r="107" spans="1:12" x14ac:dyDescent="0.25">
      <c r="A107" s="15">
        <v>4</v>
      </c>
      <c r="B107" s="16" t="s">
        <v>75</v>
      </c>
      <c r="C107" s="17">
        <v>26</v>
      </c>
      <c r="D107" s="18" t="s">
        <v>220</v>
      </c>
      <c r="E107" s="6">
        <v>8.3142361111111101E-4</v>
      </c>
      <c r="F107" s="19">
        <v>54.98</v>
      </c>
      <c r="G107" s="13"/>
    </row>
    <row r="108" spans="1:12" x14ac:dyDescent="0.25">
      <c r="A108" s="15">
        <v>4</v>
      </c>
      <c r="B108" s="16" t="s">
        <v>75</v>
      </c>
      <c r="C108" s="17">
        <v>26</v>
      </c>
      <c r="D108" s="18" t="s">
        <v>220</v>
      </c>
      <c r="E108" s="6">
        <v>8.3182870370370366E-4</v>
      </c>
      <c r="F108" s="19">
        <v>54.95</v>
      </c>
      <c r="G108" s="13"/>
    </row>
    <row r="109" spans="1:12" x14ac:dyDescent="0.25">
      <c r="A109" s="15">
        <v>4</v>
      </c>
      <c r="B109" s="16" t="s">
        <v>75</v>
      </c>
      <c r="C109" s="17">
        <v>26</v>
      </c>
      <c r="D109" s="18" t="s">
        <v>220</v>
      </c>
      <c r="E109" s="6">
        <v>8.3070601851851849E-4</v>
      </c>
      <c r="F109" s="19">
        <v>55.02</v>
      </c>
      <c r="G109" s="13"/>
    </row>
    <row r="110" spans="1:12" x14ac:dyDescent="0.25">
      <c r="A110" s="15">
        <v>4</v>
      </c>
      <c r="B110" s="16" t="s">
        <v>75</v>
      </c>
      <c r="C110" s="17">
        <v>26</v>
      </c>
      <c r="D110" s="18" t="s">
        <v>220</v>
      </c>
      <c r="E110" s="6">
        <v>8.2846064814814805E-4</v>
      </c>
      <c r="F110" s="19">
        <v>55.17</v>
      </c>
      <c r="G110" s="13"/>
    </row>
    <row r="111" spans="1:12" x14ac:dyDescent="0.25">
      <c r="A111" s="15">
        <v>4</v>
      </c>
      <c r="B111" s="16" t="s">
        <v>75</v>
      </c>
      <c r="C111" s="17">
        <v>26</v>
      </c>
      <c r="D111" s="18" t="s">
        <v>220</v>
      </c>
      <c r="E111" s="6">
        <v>8.3026620370370372E-4</v>
      </c>
      <c r="F111" s="19">
        <v>55.05</v>
      </c>
      <c r="G111" s="13"/>
    </row>
    <row r="112" spans="1:12" x14ac:dyDescent="0.25">
      <c r="A112" s="15">
        <v>4</v>
      </c>
      <c r="B112" s="16" t="s">
        <v>75</v>
      </c>
      <c r="C112" s="17">
        <v>26</v>
      </c>
      <c r="D112" s="18" t="s">
        <v>220</v>
      </c>
      <c r="E112" s="6">
        <v>8.3035879629629638E-4</v>
      </c>
      <c r="F112" s="19">
        <v>55.05</v>
      </c>
      <c r="G112" s="13"/>
    </row>
    <row r="113" spans="1:7" x14ac:dyDescent="0.25">
      <c r="A113" s="15">
        <v>4</v>
      </c>
      <c r="B113" s="16" t="s">
        <v>75</v>
      </c>
      <c r="C113" s="17">
        <v>26</v>
      </c>
      <c r="D113" s="18" t="s">
        <v>220</v>
      </c>
      <c r="E113" s="6">
        <v>8.2762731481481489E-4</v>
      </c>
      <c r="F113" s="19">
        <v>55.23</v>
      </c>
      <c r="G113" s="13"/>
    </row>
    <row r="114" spans="1:7" x14ac:dyDescent="0.25">
      <c r="A114" s="15">
        <v>4</v>
      </c>
      <c r="B114" s="16" t="s">
        <v>75</v>
      </c>
      <c r="C114" s="17">
        <v>26</v>
      </c>
      <c r="D114" s="18" t="s">
        <v>220</v>
      </c>
      <c r="E114" s="6">
        <v>8.3319444444444446E-4</v>
      </c>
      <c r="F114" s="19">
        <v>54.86</v>
      </c>
      <c r="G114" s="13"/>
    </row>
    <row r="115" spans="1:7" x14ac:dyDescent="0.25">
      <c r="A115" s="15">
        <v>4</v>
      </c>
      <c r="B115" s="16" t="s">
        <v>75</v>
      </c>
      <c r="C115" s="17">
        <v>26</v>
      </c>
      <c r="D115" s="18" t="s">
        <v>220</v>
      </c>
      <c r="E115" s="6">
        <v>8.3474537037037035E-4</v>
      </c>
      <c r="F115" s="19">
        <v>54.76</v>
      </c>
      <c r="G115" s="13"/>
    </row>
    <row r="116" spans="1:7" x14ac:dyDescent="0.25">
      <c r="A116" s="15">
        <v>4</v>
      </c>
      <c r="B116" s="16" t="s">
        <v>75</v>
      </c>
      <c r="C116" s="17">
        <v>26</v>
      </c>
      <c r="D116" s="18" t="s">
        <v>220</v>
      </c>
      <c r="E116" s="6">
        <v>8.3113425925925933E-4</v>
      </c>
      <c r="F116" s="19">
        <v>55</v>
      </c>
      <c r="G116" s="13"/>
    </row>
    <row r="117" spans="1:7" x14ac:dyDescent="0.25">
      <c r="A117" s="15">
        <v>4</v>
      </c>
      <c r="B117" s="16" t="s">
        <v>75</v>
      </c>
      <c r="C117" s="17">
        <v>26</v>
      </c>
      <c r="D117" s="18" t="s">
        <v>220</v>
      </c>
      <c r="E117" s="6">
        <v>8.3942129629629612E-4</v>
      </c>
      <c r="F117" s="19">
        <v>54.45</v>
      </c>
      <c r="G117" s="13"/>
    </row>
    <row r="118" spans="1:7" x14ac:dyDescent="0.25">
      <c r="A118" s="15">
        <v>4</v>
      </c>
      <c r="B118" s="16" t="s">
        <v>75</v>
      </c>
      <c r="C118" s="17">
        <v>26</v>
      </c>
      <c r="D118" s="18" t="s">
        <v>220</v>
      </c>
      <c r="E118" s="6">
        <v>8.272106481481481E-4</v>
      </c>
      <c r="F118" s="19">
        <v>55.26</v>
      </c>
      <c r="G118" s="13"/>
    </row>
    <row r="119" spans="1:7" x14ac:dyDescent="0.25">
      <c r="A119" s="15">
        <v>4</v>
      </c>
      <c r="B119" s="16" t="s">
        <v>75</v>
      </c>
      <c r="C119" s="17">
        <v>26</v>
      </c>
      <c r="D119" s="18" t="s">
        <v>220</v>
      </c>
      <c r="E119" s="6">
        <v>8.3910879629629624E-4</v>
      </c>
      <c r="F119" s="19">
        <v>54.47</v>
      </c>
      <c r="G119" s="13"/>
    </row>
    <row r="120" spans="1:7" x14ac:dyDescent="0.25">
      <c r="A120" s="15">
        <v>4</v>
      </c>
      <c r="B120" s="16" t="s">
        <v>75</v>
      </c>
      <c r="C120" s="17">
        <v>26</v>
      </c>
      <c r="D120" s="18" t="s">
        <v>220</v>
      </c>
      <c r="E120" s="6">
        <v>8.2701388888888896E-4</v>
      </c>
      <c r="F120" s="19">
        <v>55.27</v>
      </c>
      <c r="G120" s="13"/>
    </row>
    <row r="121" spans="1:7" x14ac:dyDescent="0.25">
      <c r="A121" s="15">
        <v>4</v>
      </c>
      <c r="B121" s="16" t="s">
        <v>75</v>
      </c>
      <c r="C121" s="17">
        <v>26</v>
      </c>
      <c r="D121" s="18" t="s">
        <v>220</v>
      </c>
      <c r="E121" s="6">
        <v>8.3405092592592602E-4</v>
      </c>
      <c r="F121" s="19">
        <v>54.8</v>
      </c>
      <c r="G121" s="13"/>
    </row>
    <row r="122" spans="1:7" x14ac:dyDescent="0.25">
      <c r="A122" s="15">
        <v>4</v>
      </c>
      <c r="B122" s="16" t="s">
        <v>75</v>
      </c>
      <c r="C122" s="17">
        <v>26</v>
      </c>
      <c r="D122" s="18" t="s">
        <v>220</v>
      </c>
      <c r="E122" s="6">
        <v>8.3409722222222229E-4</v>
      </c>
      <c r="F122" s="19">
        <v>54.8</v>
      </c>
      <c r="G122" s="13"/>
    </row>
    <row r="123" spans="1:7" x14ac:dyDescent="0.25">
      <c r="A123" s="15">
        <v>4</v>
      </c>
      <c r="B123" s="16" t="s">
        <v>75</v>
      </c>
      <c r="C123" s="17">
        <v>26</v>
      </c>
      <c r="D123" s="18" t="s">
        <v>220</v>
      </c>
      <c r="E123" s="6">
        <v>8.2972222222222225E-4</v>
      </c>
      <c r="F123" s="19">
        <v>55.09</v>
      </c>
      <c r="G123" s="13"/>
    </row>
    <row r="124" spans="1:7" x14ac:dyDescent="0.25">
      <c r="A124" s="15">
        <v>4</v>
      </c>
      <c r="B124" s="16" t="s">
        <v>75</v>
      </c>
      <c r="C124" s="17">
        <v>26</v>
      </c>
      <c r="D124" s="18" t="s">
        <v>220</v>
      </c>
      <c r="E124" s="6">
        <v>8.3082175925925934E-4</v>
      </c>
      <c r="F124" s="19">
        <v>55.02</v>
      </c>
      <c r="G124" s="13"/>
    </row>
    <row r="125" spans="1:7" x14ac:dyDescent="0.25">
      <c r="A125" s="15">
        <v>4</v>
      </c>
      <c r="B125" s="16" t="s">
        <v>75</v>
      </c>
      <c r="C125" s="17">
        <v>26</v>
      </c>
      <c r="D125" s="18" t="s">
        <v>220</v>
      </c>
      <c r="E125" s="6">
        <v>8.2945601851851854E-4</v>
      </c>
      <c r="F125" s="19">
        <v>55.11</v>
      </c>
      <c r="G125" s="13"/>
    </row>
    <row r="126" spans="1:7" x14ac:dyDescent="0.25">
      <c r="A126" s="15">
        <v>4</v>
      </c>
      <c r="B126" s="16" t="s">
        <v>75</v>
      </c>
      <c r="C126" s="17">
        <v>26</v>
      </c>
      <c r="D126" s="18" t="s">
        <v>220</v>
      </c>
      <c r="E126" s="6">
        <v>8.4165509259259263E-4</v>
      </c>
      <c r="F126" s="19">
        <v>54.31</v>
      </c>
      <c r="G126" s="13"/>
    </row>
    <row r="127" spans="1:7" x14ac:dyDescent="0.25">
      <c r="A127" s="15">
        <v>4</v>
      </c>
      <c r="B127" s="16" t="s">
        <v>75</v>
      </c>
      <c r="C127" s="17">
        <v>26</v>
      </c>
      <c r="D127" s="18" t="s">
        <v>220</v>
      </c>
      <c r="E127" s="6">
        <v>8.2980324074074076E-4</v>
      </c>
      <c r="F127" s="19">
        <v>55.08</v>
      </c>
      <c r="G127" s="13"/>
    </row>
    <row r="128" spans="1:7" x14ac:dyDescent="0.25">
      <c r="A128" s="15">
        <v>4</v>
      </c>
      <c r="B128" s="16" t="s">
        <v>75</v>
      </c>
      <c r="C128" s="17">
        <v>26</v>
      </c>
      <c r="D128" s="18" t="s">
        <v>220</v>
      </c>
      <c r="E128" s="6">
        <v>8.4296296296296289E-4</v>
      </c>
      <c r="F128" s="19">
        <v>54.22</v>
      </c>
      <c r="G128" s="13"/>
    </row>
    <row r="129" spans="1:7" x14ac:dyDescent="0.25">
      <c r="A129" s="15">
        <v>4</v>
      </c>
      <c r="B129" s="16" t="s">
        <v>9</v>
      </c>
      <c r="C129" s="17">
        <v>26</v>
      </c>
      <c r="D129" s="18" t="s">
        <v>77</v>
      </c>
      <c r="E129" s="6">
        <v>9.5608796296296295E-4</v>
      </c>
      <c r="F129" s="19">
        <v>47.81</v>
      </c>
      <c r="G129" s="13"/>
    </row>
    <row r="130" spans="1:7" x14ac:dyDescent="0.25">
      <c r="A130" s="15">
        <v>4</v>
      </c>
      <c r="B130" s="16" t="s">
        <v>9</v>
      </c>
      <c r="C130" s="17">
        <v>26</v>
      </c>
      <c r="D130" s="18" t="s">
        <v>77</v>
      </c>
      <c r="E130" s="6">
        <v>8.4322916666666671E-4</v>
      </c>
      <c r="F130" s="19">
        <v>54.21</v>
      </c>
      <c r="G130" s="13"/>
    </row>
    <row r="131" spans="1:7" x14ac:dyDescent="0.25">
      <c r="A131" s="15">
        <v>4</v>
      </c>
      <c r="B131" s="16" t="s">
        <v>9</v>
      </c>
      <c r="C131" s="17">
        <v>26</v>
      </c>
      <c r="D131" s="18" t="s">
        <v>77</v>
      </c>
      <c r="E131" s="6">
        <v>8.4115740740740754E-4</v>
      </c>
      <c r="F131" s="19">
        <v>54.34</v>
      </c>
      <c r="G131" s="13"/>
    </row>
    <row r="132" spans="1:7" x14ac:dyDescent="0.25">
      <c r="A132" s="15">
        <v>4</v>
      </c>
      <c r="B132" s="16" t="s">
        <v>9</v>
      </c>
      <c r="C132" s="17">
        <v>26</v>
      </c>
      <c r="D132" s="18" t="s">
        <v>77</v>
      </c>
      <c r="E132" s="6">
        <v>8.3540509259259256E-4</v>
      </c>
      <c r="F132" s="19">
        <v>54.71</v>
      </c>
      <c r="G132" s="13"/>
    </row>
    <row r="133" spans="1:7" x14ac:dyDescent="0.25">
      <c r="A133" s="15">
        <v>4</v>
      </c>
      <c r="B133" s="16" t="s">
        <v>9</v>
      </c>
      <c r="C133" s="17">
        <v>26</v>
      </c>
      <c r="D133" s="18" t="s">
        <v>77</v>
      </c>
      <c r="E133" s="6">
        <v>8.3534722222222224E-4</v>
      </c>
      <c r="F133" s="19">
        <v>54.72</v>
      </c>
      <c r="G133" s="13"/>
    </row>
    <row r="134" spans="1:7" x14ac:dyDescent="0.25">
      <c r="A134" s="15">
        <v>4</v>
      </c>
      <c r="B134" s="16" t="s">
        <v>9</v>
      </c>
      <c r="C134" s="17">
        <v>26</v>
      </c>
      <c r="D134" s="18" t="s">
        <v>77</v>
      </c>
      <c r="E134" s="6">
        <v>8.3677083333333336E-4</v>
      </c>
      <c r="F134" s="19">
        <v>54.62</v>
      </c>
      <c r="G134" s="13"/>
    </row>
    <row r="135" spans="1:7" x14ac:dyDescent="0.25">
      <c r="A135" s="15">
        <v>4</v>
      </c>
      <c r="B135" s="16" t="s">
        <v>9</v>
      </c>
      <c r="C135" s="17">
        <v>26</v>
      </c>
      <c r="D135" s="18" t="s">
        <v>77</v>
      </c>
      <c r="E135" s="6">
        <v>8.3064814814814807E-4</v>
      </c>
      <c r="F135" s="19">
        <v>55.03</v>
      </c>
      <c r="G135" s="13"/>
    </row>
    <row r="136" spans="1:7" x14ac:dyDescent="0.25">
      <c r="A136" s="15">
        <v>4</v>
      </c>
      <c r="B136" s="16" t="s">
        <v>9</v>
      </c>
      <c r="C136" s="17">
        <v>26</v>
      </c>
      <c r="D136" s="18" t="s">
        <v>77</v>
      </c>
      <c r="E136" s="6">
        <v>8.3214120370370375E-4</v>
      </c>
      <c r="F136" s="19">
        <v>54.93</v>
      </c>
      <c r="G136" s="13"/>
    </row>
    <row r="137" spans="1:7" x14ac:dyDescent="0.25">
      <c r="A137" s="15">
        <v>4</v>
      </c>
      <c r="B137" s="16" t="s">
        <v>9</v>
      </c>
      <c r="C137" s="17">
        <v>26</v>
      </c>
      <c r="D137" s="18" t="s">
        <v>77</v>
      </c>
      <c r="E137" s="6">
        <v>8.2730324074074075E-4</v>
      </c>
      <c r="F137" s="19">
        <v>55.25</v>
      </c>
      <c r="G137" s="13"/>
    </row>
    <row r="138" spans="1:7" x14ac:dyDescent="0.25">
      <c r="A138" s="15">
        <v>4</v>
      </c>
      <c r="B138" s="16" t="s">
        <v>9</v>
      </c>
      <c r="C138" s="17">
        <v>26</v>
      </c>
      <c r="D138" s="18" t="s">
        <v>77</v>
      </c>
      <c r="E138" s="6">
        <v>8.2241898148148159E-4</v>
      </c>
      <c r="F138" s="19">
        <v>55.58</v>
      </c>
      <c r="G138" s="13"/>
    </row>
    <row r="139" spans="1:7" x14ac:dyDescent="0.25">
      <c r="A139" s="15">
        <v>4</v>
      </c>
      <c r="B139" s="16" t="s">
        <v>9</v>
      </c>
      <c r="C139" s="17">
        <v>26</v>
      </c>
      <c r="D139" s="18" t="s">
        <v>77</v>
      </c>
      <c r="E139" s="6">
        <v>8.2793981481481477E-4</v>
      </c>
      <c r="F139" s="19">
        <v>55.21</v>
      </c>
      <c r="G139" s="13"/>
    </row>
    <row r="140" spans="1:7" x14ac:dyDescent="0.25">
      <c r="A140" s="15">
        <v>4</v>
      </c>
      <c r="B140" s="16" t="s">
        <v>9</v>
      </c>
      <c r="C140" s="17">
        <v>26</v>
      </c>
      <c r="D140" s="18" t="s">
        <v>77</v>
      </c>
      <c r="E140" s="6">
        <v>8.2694444444444449E-4</v>
      </c>
      <c r="F140" s="19">
        <v>55.27</v>
      </c>
      <c r="G140" s="13"/>
    </row>
    <row r="141" spans="1:7" x14ac:dyDescent="0.25">
      <c r="A141" s="15">
        <v>4</v>
      </c>
      <c r="B141" s="16" t="s">
        <v>9</v>
      </c>
      <c r="C141" s="17">
        <v>26</v>
      </c>
      <c r="D141" s="18" t="s">
        <v>77</v>
      </c>
      <c r="E141" s="6">
        <v>8.4012731481481471E-4</v>
      </c>
      <c r="F141" s="19">
        <v>54.41</v>
      </c>
      <c r="G141" s="13"/>
    </row>
    <row r="142" spans="1:7" x14ac:dyDescent="0.25">
      <c r="A142" s="15">
        <v>4</v>
      </c>
      <c r="B142" s="16" t="s">
        <v>9</v>
      </c>
      <c r="C142" s="17">
        <v>26</v>
      </c>
      <c r="D142" s="18" t="s">
        <v>77</v>
      </c>
      <c r="E142" s="6">
        <v>8.2913194444444451E-4</v>
      </c>
      <c r="F142" s="19">
        <v>55.13</v>
      </c>
      <c r="G142" s="13"/>
    </row>
    <row r="143" spans="1:7" x14ac:dyDescent="0.25">
      <c r="A143" s="15">
        <v>4</v>
      </c>
      <c r="B143" s="16" t="s">
        <v>9</v>
      </c>
      <c r="C143" s="17">
        <v>26</v>
      </c>
      <c r="D143" s="18" t="s">
        <v>77</v>
      </c>
      <c r="E143" s="6">
        <v>8.3353009259259263E-4</v>
      </c>
      <c r="F143" s="19">
        <v>54.84</v>
      </c>
      <c r="G143" s="13"/>
    </row>
    <row r="144" spans="1:7" x14ac:dyDescent="0.25">
      <c r="A144" s="15">
        <v>4</v>
      </c>
      <c r="B144" s="16" t="s">
        <v>9</v>
      </c>
      <c r="C144" s="17">
        <v>26</v>
      </c>
      <c r="D144" s="18" t="s">
        <v>77</v>
      </c>
      <c r="E144" s="6">
        <v>8.2906250000000005E-4</v>
      </c>
      <c r="F144" s="19">
        <v>55.13</v>
      </c>
      <c r="G144" s="13"/>
    </row>
    <row r="145" spans="1:7" x14ac:dyDescent="0.25">
      <c r="A145" s="15">
        <v>4</v>
      </c>
      <c r="B145" s="16" t="s">
        <v>9</v>
      </c>
      <c r="C145" s="17">
        <v>26</v>
      </c>
      <c r="D145" s="18" t="s">
        <v>77</v>
      </c>
      <c r="E145" s="6">
        <v>8.2917824074074068E-4</v>
      </c>
      <c r="F145" s="19">
        <v>55.12</v>
      </c>
      <c r="G145" s="13"/>
    </row>
    <row r="146" spans="1:7" x14ac:dyDescent="0.25">
      <c r="A146" s="15">
        <v>4</v>
      </c>
      <c r="B146" s="16" t="s">
        <v>9</v>
      </c>
      <c r="C146" s="17">
        <v>26</v>
      </c>
      <c r="D146" s="18" t="s">
        <v>77</v>
      </c>
      <c r="E146" s="6">
        <v>8.3682870370370378E-4</v>
      </c>
      <c r="F146" s="19">
        <v>54.62</v>
      </c>
      <c r="G146" s="13"/>
    </row>
    <row r="147" spans="1:7" x14ac:dyDescent="0.25">
      <c r="A147" s="15">
        <v>4</v>
      </c>
      <c r="B147" s="16" t="s">
        <v>9</v>
      </c>
      <c r="C147" s="17">
        <v>26</v>
      </c>
      <c r="D147" s="18" t="s">
        <v>77</v>
      </c>
      <c r="E147" s="6">
        <v>8.3523148148148139E-4</v>
      </c>
      <c r="F147" s="19">
        <v>54.73</v>
      </c>
      <c r="G147" s="13"/>
    </row>
    <row r="148" spans="1:7" x14ac:dyDescent="0.25">
      <c r="A148" s="15">
        <v>4</v>
      </c>
      <c r="B148" s="16" t="s">
        <v>9</v>
      </c>
      <c r="C148" s="17">
        <v>26</v>
      </c>
      <c r="D148" s="18" t="s">
        <v>77</v>
      </c>
      <c r="E148" s="6">
        <v>8.3274305555555543E-4</v>
      </c>
      <c r="F148" s="19">
        <v>54.89</v>
      </c>
      <c r="G148" s="13"/>
    </row>
    <row r="149" spans="1:7" x14ac:dyDescent="0.25">
      <c r="A149" s="15">
        <v>4</v>
      </c>
      <c r="B149" s="16" t="s">
        <v>9</v>
      </c>
      <c r="C149" s="17">
        <v>26</v>
      </c>
      <c r="D149" s="18" t="s">
        <v>77</v>
      </c>
      <c r="E149" s="6">
        <v>8.2945601851851854E-4</v>
      </c>
      <c r="F149" s="19">
        <v>55.11</v>
      </c>
      <c r="G149" s="13"/>
    </row>
    <row r="150" spans="1:7" x14ac:dyDescent="0.25">
      <c r="A150" s="15">
        <v>4</v>
      </c>
      <c r="B150" s="16" t="s">
        <v>9</v>
      </c>
      <c r="C150" s="17">
        <v>26</v>
      </c>
      <c r="D150" s="18" t="s">
        <v>77</v>
      </c>
      <c r="E150" s="6">
        <v>8.3708333333333334E-4</v>
      </c>
      <c r="F150" s="19">
        <v>54.6</v>
      </c>
      <c r="G150" s="13"/>
    </row>
    <row r="151" spans="1:7" x14ac:dyDescent="0.25">
      <c r="A151" s="15">
        <v>4</v>
      </c>
      <c r="B151" s="16" t="s">
        <v>9</v>
      </c>
      <c r="C151" s="17">
        <v>26</v>
      </c>
      <c r="D151" s="18" t="s">
        <v>77</v>
      </c>
      <c r="E151" s="6">
        <v>8.2837962962962976E-4</v>
      </c>
      <c r="F151" s="19">
        <v>55.18</v>
      </c>
      <c r="G151" s="13"/>
    </row>
    <row r="152" spans="1:7" x14ac:dyDescent="0.25">
      <c r="A152" s="15">
        <v>4</v>
      </c>
      <c r="B152" s="16" t="s">
        <v>9</v>
      </c>
      <c r="C152" s="17">
        <v>26</v>
      </c>
      <c r="D152" s="18" t="s">
        <v>77</v>
      </c>
      <c r="E152" s="6">
        <v>8.3745370370370365E-4</v>
      </c>
      <c r="F152" s="19">
        <v>54.58</v>
      </c>
      <c r="G152" s="13"/>
    </row>
    <row r="153" spans="1:7" x14ac:dyDescent="0.25">
      <c r="A153" s="15">
        <v>4</v>
      </c>
      <c r="B153" s="16" t="s">
        <v>9</v>
      </c>
      <c r="C153" s="17">
        <v>26</v>
      </c>
      <c r="D153" s="18" t="s">
        <v>77</v>
      </c>
      <c r="E153" s="6">
        <v>8.3001157407407405E-4</v>
      </c>
      <c r="F153" s="19">
        <v>55.07</v>
      </c>
      <c r="G153" s="13"/>
    </row>
    <row r="154" spans="1:7" x14ac:dyDescent="0.25">
      <c r="A154" s="15">
        <v>4</v>
      </c>
      <c r="B154" s="16" t="s">
        <v>9</v>
      </c>
      <c r="C154" s="17">
        <v>26</v>
      </c>
      <c r="D154" s="18" t="s">
        <v>77</v>
      </c>
      <c r="E154" s="6">
        <v>8.4686342592592582E-4</v>
      </c>
      <c r="F154" s="19">
        <v>53.97</v>
      </c>
      <c r="G154" s="13"/>
    </row>
    <row r="155" spans="1:7" x14ac:dyDescent="0.25">
      <c r="A155" s="15">
        <v>4</v>
      </c>
      <c r="B155" s="16" t="s">
        <v>52</v>
      </c>
      <c r="C155" s="17">
        <v>26</v>
      </c>
      <c r="D155" s="18" t="s">
        <v>295</v>
      </c>
      <c r="E155" s="6">
        <v>9.5234953703703714E-4</v>
      </c>
      <c r="F155" s="19">
        <v>48</v>
      </c>
      <c r="G155" s="13"/>
    </row>
    <row r="156" spans="1:7" x14ac:dyDescent="0.25">
      <c r="A156" s="15">
        <v>4</v>
      </c>
      <c r="B156" s="16" t="s">
        <v>52</v>
      </c>
      <c r="C156" s="17">
        <v>26</v>
      </c>
      <c r="D156" s="18" t="s">
        <v>295</v>
      </c>
      <c r="E156" s="6">
        <v>8.4996527777777772E-4</v>
      </c>
      <c r="F156" s="19">
        <v>53.78</v>
      </c>
      <c r="G156" s="13"/>
    </row>
    <row r="157" spans="1:7" x14ac:dyDescent="0.25">
      <c r="A157" s="15">
        <v>4</v>
      </c>
      <c r="B157" s="16" t="s">
        <v>52</v>
      </c>
      <c r="C157" s="17">
        <v>26</v>
      </c>
      <c r="D157" s="18" t="s">
        <v>295</v>
      </c>
      <c r="E157" s="6">
        <v>8.5064814814814823E-4</v>
      </c>
      <c r="F157" s="19">
        <v>53.73</v>
      </c>
      <c r="G157" s="13"/>
    </row>
    <row r="158" spans="1:7" x14ac:dyDescent="0.25">
      <c r="A158" s="15">
        <v>4</v>
      </c>
      <c r="B158" s="16" t="s">
        <v>52</v>
      </c>
      <c r="C158" s="17">
        <v>26</v>
      </c>
      <c r="D158" s="18" t="s">
        <v>295</v>
      </c>
      <c r="E158" s="6">
        <v>8.3927083333333336E-4</v>
      </c>
      <c r="F158" s="19">
        <v>54.46</v>
      </c>
      <c r="G158" s="13"/>
    </row>
    <row r="159" spans="1:7" x14ac:dyDescent="0.25">
      <c r="A159" s="15">
        <v>4</v>
      </c>
      <c r="B159" s="16" t="s">
        <v>52</v>
      </c>
      <c r="C159" s="17">
        <v>26</v>
      </c>
      <c r="D159" s="18" t="s">
        <v>295</v>
      </c>
      <c r="E159" s="6">
        <v>8.3236111111111098E-4</v>
      </c>
      <c r="F159" s="19">
        <v>54.91</v>
      </c>
      <c r="G159" s="13"/>
    </row>
    <row r="160" spans="1:7" x14ac:dyDescent="0.25">
      <c r="A160" s="15">
        <v>4</v>
      </c>
      <c r="B160" s="16" t="s">
        <v>52</v>
      </c>
      <c r="C160" s="17">
        <v>26</v>
      </c>
      <c r="D160" s="18" t="s">
        <v>295</v>
      </c>
      <c r="E160" s="6">
        <v>8.390162037037038E-4</v>
      </c>
      <c r="F160" s="19">
        <v>54.48</v>
      </c>
      <c r="G160" s="13"/>
    </row>
    <row r="161" spans="1:7" x14ac:dyDescent="0.25">
      <c r="A161" s="15">
        <v>4</v>
      </c>
      <c r="B161" s="16" t="s">
        <v>52</v>
      </c>
      <c r="C161" s="17">
        <v>26</v>
      </c>
      <c r="D161" s="18" t="s">
        <v>295</v>
      </c>
      <c r="E161" s="6">
        <v>8.2803240740740743E-4</v>
      </c>
      <c r="F161" s="19">
        <v>55.2</v>
      </c>
      <c r="G161" s="13"/>
    </row>
    <row r="162" spans="1:7" x14ac:dyDescent="0.25">
      <c r="A162" s="15">
        <v>4</v>
      </c>
      <c r="B162" s="16" t="s">
        <v>52</v>
      </c>
      <c r="C162" s="17">
        <v>26</v>
      </c>
      <c r="D162" s="18" t="s">
        <v>295</v>
      </c>
      <c r="E162" s="6">
        <v>8.3424768518518516E-4</v>
      </c>
      <c r="F162" s="19">
        <v>54.79</v>
      </c>
      <c r="G162" s="13"/>
    </row>
    <row r="163" spans="1:7" x14ac:dyDescent="0.25">
      <c r="A163" s="15">
        <v>4</v>
      </c>
      <c r="B163" s="16" t="s">
        <v>52</v>
      </c>
      <c r="C163" s="17">
        <v>26</v>
      </c>
      <c r="D163" s="18" t="s">
        <v>295</v>
      </c>
      <c r="E163" s="6">
        <v>8.3100694444444444E-4</v>
      </c>
      <c r="F163" s="19">
        <v>55</v>
      </c>
      <c r="G163" s="13"/>
    </row>
    <row r="164" spans="1:7" x14ac:dyDescent="0.25">
      <c r="A164" s="15">
        <v>4</v>
      </c>
      <c r="B164" s="16" t="s">
        <v>52</v>
      </c>
      <c r="C164" s="17">
        <v>26</v>
      </c>
      <c r="D164" s="18" t="s">
        <v>295</v>
      </c>
      <c r="E164" s="6">
        <v>8.284722222222222E-4</v>
      </c>
      <c r="F164" s="19">
        <v>55.17</v>
      </c>
      <c r="G164" s="13"/>
    </row>
    <row r="165" spans="1:7" x14ac:dyDescent="0.25">
      <c r="A165" s="15">
        <v>4</v>
      </c>
      <c r="B165" s="16" t="s">
        <v>52</v>
      </c>
      <c r="C165" s="17">
        <v>26</v>
      </c>
      <c r="D165" s="18" t="s">
        <v>295</v>
      </c>
      <c r="E165" s="6">
        <v>8.213425925925927E-4</v>
      </c>
      <c r="F165" s="19">
        <v>55.65</v>
      </c>
      <c r="G165" s="13"/>
    </row>
    <row r="166" spans="1:7" x14ac:dyDescent="0.25">
      <c r="A166" s="15">
        <v>4</v>
      </c>
      <c r="B166" s="16" t="s">
        <v>52</v>
      </c>
      <c r="C166" s="17">
        <v>26</v>
      </c>
      <c r="D166" s="18" t="s">
        <v>295</v>
      </c>
      <c r="E166" s="6">
        <v>8.2768518518518521E-4</v>
      </c>
      <c r="F166" s="19">
        <v>55.22</v>
      </c>
      <c r="G166" s="13"/>
    </row>
    <row r="167" spans="1:7" x14ac:dyDescent="0.25">
      <c r="A167" s="15">
        <v>4</v>
      </c>
      <c r="B167" s="16" t="s">
        <v>52</v>
      </c>
      <c r="C167" s="17">
        <v>26</v>
      </c>
      <c r="D167" s="18" t="s">
        <v>295</v>
      </c>
      <c r="E167" s="6">
        <v>8.2975694444444449E-4</v>
      </c>
      <c r="F167" s="19">
        <v>55.09</v>
      </c>
      <c r="G167" s="13"/>
    </row>
    <row r="168" spans="1:7" x14ac:dyDescent="0.25">
      <c r="A168" s="15">
        <v>4</v>
      </c>
      <c r="B168" s="16" t="s">
        <v>52</v>
      </c>
      <c r="C168" s="17">
        <v>26</v>
      </c>
      <c r="D168" s="18" t="s">
        <v>295</v>
      </c>
      <c r="E168" s="6">
        <v>8.2180555555555555E-4</v>
      </c>
      <c r="F168" s="19">
        <v>55.62</v>
      </c>
      <c r="G168" s="13"/>
    </row>
    <row r="169" spans="1:7" x14ac:dyDescent="0.25">
      <c r="A169" s="15">
        <v>4</v>
      </c>
      <c r="B169" s="16" t="s">
        <v>52</v>
      </c>
      <c r="C169" s="17">
        <v>26</v>
      </c>
      <c r="D169" s="18" t="s">
        <v>295</v>
      </c>
      <c r="E169" s="6">
        <v>8.3062499999999987E-4</v>
      </c>
      <c r="F169" s="19">
        <v>55.03</v>
      </c>
      <c r="G169" s="13"/>
    </row>
    <row r="170" spans="1:7" x14ac:dyDescent="0.25">
      <c r="A170" s="15">
        <v>4</v>
      </c>
      <c r="B170" s="16" t="s">
        <v>52</v>
      </c>
      <c r="C170" s="17">
        <v>26</v>
      </c>
      <c r="D170" s="18" t="s">
        <v>295</v>
      </c>
      <c r="E170" s="6">
        <v>8.2737268518518522E-4</v>
      </c>
      <c r="F170" s="19">
        <v>55.25</v>
      </c>
      <c r="G170" s="13"/>
    </row>
    <row r="171" spans="1:7" x14ac:dyDescent="0.25">
      <c r="A171" s="15">
        <v>4</v>
      </c>
      <c r="B171" s="16" t="s">
        <v>52</v>
      </c>
      <c r="C171" s="17">
        <v>26</v>
      </c>
      <c r="D171" s="18" t="s">
        <v>295</v>
      </c>
      <c r="E171" s="6">
        <v>8.3160879629629633E-4</v>
      </c>
      <c r="F171" s="19">
        <v>54.96</v>
      </c>
      <c r="G171" s="13"/>
    </row>
    <row r="172" spans="1:7" x14ac:dyDescent="0.25">
      <c r="A172" s="15">
        <v>4</v>
      </c>
      <c r="B172" s="16" t="s">
        <v>52</v>
      </c>
      <c r="C172" s="17">
        <v>26</v>
      </c>
      <c r="D172" s="18" t="s">
        <v>295</v>
      </c>
      <c r="E172" s="6">
        <v>8.3425925925925931E-4</v>
      </c>
      <c r="F172" s="19">
        <v>54.79</v>
      </c>
      <c r="G172" s="13"/>
    </row>
    <row r="173" spans="1:7" x14ac:dyDescent="0.25">
      <c r="A173" s="15">
        <v>4</v>
      </c>
      <c r="B173" s="16" t="s">
        <v>52</v>
      </c>
      <c r="C173" s="17">
        <v>26</v>
      </c>
      <c r="D173" s="18" t="s">
        <v>295</v>
      </c>
      <c r="E173" s="6">
        <v>8.3799768518518511E-4</v>
      </c>
      <c r="F173" s="19">
        <v>54.54</v>
      </c>
      <c r="G173" s="13"/>
    </row>
    <row r="174" spans="1:7" x14ac:dyDescent="0.25">
      <c r="A174" s="15">
        <v>4</v>
      </c>
      <c r="B174" s="16" t="s">
        <v>52</v>
      </c>
      <c r="C174" s="17">
        <v>26</v>
      </c>
      <c r="D174" s="18" t="s">
        <v>295</v>
      </c>
      <c r="E174" s="6">
        <v>8.4831018518518513E-4</v>
      </c>
      <c r="F174" s="19">
        <v>53.88</v>
      </c>
      <c r="G174" s="13"/>
    </row>
    <row r="175" spans="1:7" x14ac:dyDescent="0.25">
      <c r="A175" s="15">
        <v>4</v>
      </c>
      <c r="B175" s="16" t="s">
        <v>52</v>
      </c>
      <c r="C175" s="17">
        <v>26</v>
      </c>
      <c r="D175" s="18" t="s">
        <v>295</v>
      </c>
      <c r="E175" s="6">
        <v>8.2975694444444449E-4</v>
      </c>
      <c r="F175" s="19">
        <v>55.09</v>
      </c>
      <c r="G175" s="13"/>
    </row>
    <row r="176" spans="1:7" x14ac:dyDescent="0.25">
      <c r="A176" s="15">
        <v>4</v>
      </c>
      <c r="B176" s="16" t="s">
        <v>52</v>
      </c>
      <c r="C176" s="17">
        <v>26</v>
      </c>
      <c r="D176" s="18" t="s">
        <v>295</v>
      </c>
      <c r="E176" s="6">
        <v>8.2400462962962972E-4</v>
      </c>
      <c r="F176" s="19">
        <v>55.47</v>
      </c>
      <c r="G176" s="13"/>
    </row>
    <row r="177" spans="1:7" x14ac:dyDescent="0.25">
      <c r="A177" s="15">
        <v>4</v>
      </c>
      <c r="B177" s="16" t="s">
        <v>52</v>
      </c>
      <c r="C177" s="17">
        <v>26</v>
      </c>
      <c r="D177" s="18" t="s">
        <v>295</v>
      </c>
      <c r="E177" s="6">
        <v>8.2996527777777767E-4</v>
      </c>
      <c r="F177" s="19">
        <v>55.07</v>
      </c>
      <c r="G177" s="13"/>
    </row>
    <row r="178" spans="1:7" x14ac:dyDescent="0.25">
      <c r="A178" s="15">
        <v>4</v>
      </c>
      <c r="B178" s="16" t="s">
        <v>52</v>
      </c>
      <c r="C178" s="17">
        <v>26</v>
      </c>
      <c r="D178" s="18" t="s">
        <v>295</v>
      </c>
      <c r="E178" s="6">
        <v>8.2996527777777767E-4</v>
      </c>
      <c r="F178" s="19">
        <v>55.07</v>
      </c>
      <c r="G178" s="13"/>
    </row>
    <row r="179" spans="1:7" x14ac:dyDescent="0.25">
      <c r="A179" s="15">
        <v>4</v>
      </c>
      <c r="B179" s="16" t="s">
        <v>52</v>
      </c>
      <c r="C179" s="17">
        <v>26</v>
      </c>
      <c r="D179" s="18" t="s">
        <v>295</v>
      </c>
      <c r="E179" s="6">
        <v>8.3062499999999987E-4</v>
      </c>
      <c r="F179" s="19">
        <v>55.03</v>
      </c>
      <c r="G179" s="13"/>
    </row>
    <row r="180" spans="1:7" x14ac:dyDescent="0.25">
      <c r="A180" s="15">
        <v>4</v>
      </c>
      <c r="B180" s="16" t="s">
        <v>52</v>
      </c>
      <c r="C180" s="17">
        <v>26</v>
      </c>
      <c r="D180" s="18" t="s">
        <v>295</v>
      </c>
      <c r="E180" s="6">
        <v>8.4425925925925933E-4</v>
      </c>
      <c r="F180" s="19">
        <v>54.14</v>
      </c>
      <c r="G180" s="13"/>
    </row>
    <row r="181" spans="1:7" x14ac:dyDescent="0.25">
      <c r="A181" s="15">
        <v>4</v>
      </c>
      <c r="B181" s="16" t="s">
        <v>57</v>
      </c>
      <c r="C181" s="17">
        <v>26</v>
      </c>
      <c r="D181" s="18" t="s">
        <v>437</v>
      </c>
      <c r="E181" s="6">
        <v>9.0505787037037041E-4</v>
      </c>
      <c r="F181" s="19">
        <v>50.5</v>
      </c>
      <c r="G181" s="13"/>
    </row>
    <row r="182" spans="1:7" x14ac:dyDescent="0.25">
      <c r="A182" s="15">
        <v>4</v>
      </c>
      <c r="B182" s="16" t="s">
        <v>57</v>
      </c>
      <c r="C182" s="17">
        <v>26</v>
      </c>
      <c r="D182" s="18" t="s">
        <v>437</v>
      </c>
      <c r="E182" s="6">
        <v>8.4576388888888885E-4</v>
      </c>
      <c r="F182" s="19">
        <v>54.04</v>
      </c>
      <c r="G182" s="13"/>
    </row>
    <row r="183" spans="1:7" x14ac:dyDescent="0.25">
      <c r="A183" s="15">
        <v>4</v>
      </c>
      <c r="B183" s="16" t="s">
        <v>57</v>
      </c>
      <c r="C183" s="17">
        <v>26</v>
      </c>
      <c r="D183" s="18" t="s">
        <v>437</v>
      </c>
      <c r="E183" s="6">
        <v>8.3819444444444447E-4</v>
      </c>
      <c r="F183" s="19">
        <v>54.53</v>
      </c>
      <c r="G183" s="13"/>
    </row>
    <row r="184" spans="1:7" x14ac:dyDescent="0.25">
      <c r="A184" s="15">
        <v>4</v>
      </c>
      <c r="B184" s="16" t="s">
        <v>57</v>
      </c>
      <c r="C184" s="17">
        <v>26</v>
      </c>
      <c r="D184" s="18" t="s">
        <v>437</v>
      </c>
      <c r="E184" s="6">
        <v>8.3653935185185188E-4</v>
      </c>
      <c r="F184" s="19">
        <v>54.64</v>
      </c>
      <c r="G184" s="13"/>
    </row>
    <row r="185" spans="1:7" x14ac:dyDescent="0.25">
      <c r="A185" s="15">
        <v>4</v>
      </c>
      <c r="B185" s="16" t="s">
        <v>57</v>
      </c>
      <c r="C185" s="17">
        <v>26</v>
      </c>
      <c r="D185" s="18" t="s">
        <v>437</v>
      </c>
      <c r="E185" s="6">
        <v>8.3430555555555558E-4</v>
      </c>
      <c r="F185" s="19">
        <v>54.79</v>
      </c>
      <c r="G185" s="13"/>
    </row>
    <row r="186" spans="1:7" x14ac:dyDescent="0.25">
      <c r="A186" s="15">
        <v>4</v>
      </c>
      <c r="B186" s="16" t="s">
        <v>57</v>
      </c>
      <c r="C186" s="17">
        <v>26</v>
      </c>
      <c r="D186" s="18" t="s">
        <v>437</v>
      </c>
      <c r="E186" s="6">
        <v>8.3137731481481474E-4</v>
      </c>
      <c r="F186" s="19">
        <v>54.98</v>
      </c>
      <c r="G186" s="13"/>
    </row>
    <row r="187" spans="1:7" x14ac:dyDescent="0.25">
      <c r="A187" s="15">
        <v>4</v>
      </c>
      <c r="B187" s="16" t="s">
        <v>57</v>
      </c>
      <c r="C187" s="17">
        <v>26</v>
      </c>
      <c r="D187" s="18" t="s">
        <v>437</v>
      </c>
      <c r="E187" s="6">
        <v>8.3150462962962963E-4</v>
      </c>
      <c r="F187" s="19">
        <v>54.97</v>
      </c>
      <c r="G187" s="13"/>
    </row>
    <row r="188" spans="1:7" x14ac:dyDescent="0.25">
      <c r="A188" s="15">
        <v>4</v>
      </c>
      <c r="B188" s="16" t="s">
        <v>57</v>
      </c>
      <c r="C188" s="17">
        <v>26</v>
      </c>
      <c r="D188" s="18" t="s">
        <v>437</v>
      </c>
      <c r="E188" s="6">
        <v>8.3196759259259259E-4</v>
      </c>
      <c r="F188" s="19">
        <v>54.94</v>
      </c>
      <c r="G188" s="13"/>
    </row>
    <row r="189" spans="1:7" x14ac:dyDescent="0.25">
      <c r="A189" s="15">
        <v>4</v>
      </c>
      <c r="B189" s="16" t="s">
        <v>57</v>
      </c>
      <c r="C189" s="17">
        <v>26</v>
      </c>
      <c r="D189" s="18" t="s">
        <v>437</v>
      </c>
      <c r="E189" s="6">
        <v>8.303935185185185E-4</v>
      </c>
      <c r="F189" s="19">
        <v>55.04</v>
      </c>
      <c r="G189" s="13"/>
    </row>
    <row r="190" spans="1:7" x14ac:dyDescent="0.25">
      <c r="A190" s="15">
        <v>4</v>
      </c>
      <c r="B190" s="16" t="s">
        <v>57</v>
      </c>
      <c r="C190" s="17">
        <v>26</v>
      </c>
      <c r="D190" s="18" t="s">
        <v>437</v>
      </c>
      <c r="E190" s="6">
        <v>8.2811342592592583E-4</v>
      </c>
      <c r="F190" s="19">
        <v>55.2</v>
      </c>
      <c r="G190" s="13"/>
    </row>
    <row r="191" spans="1:7" x14ac:dyDescent="0.25">
      <c r="A191" s="15">
        <v>4</v>
      </c>
      <c r="B191" s="16" t="s">
        <v>57</v>
      </c>
      <c r="C191" s="17">
        <v>26</v>
      </c>
      <c r="D191" s="18" t="s">
        <v>437</v>
      </c>
      <c r="E191" s="6">
        <v>8.2979166666666672E-4</v>
      </c>
      <c r="F191" s="19">
        <v>55.08</v>
      </c>
      <c r="G191" s="13"/>
    </row>
    <row r="192" spans="1:7" x14ac:dyDescent="0.25">
      <c r="A192" s="15">
        <v>4</v>
      </c>
      <c r="B192" s="16" t="s">
        <v>57</v>
      </c>
      <c r="C192" s="17">
        <v>26</v>
      </c>
      <c r="D192" s="18" t="s">
        <v>437</v>
      </c>
      <c r="E192" s="6">
        <v>8.2623842592592601E-4</v>
      </c>
      <c r="F192" s="19">
        <v>55.32</v>
      </c>
      <c r="G192" s="13"/>
    </row>
    <row r="193" spans="1:7" x14ac:dyDescent="0.25">
      <c r="A193" s="15">
        <v>4</v>
      </c>
      <c r="B193" s="16" t="s">
        <v>57</v>
      </c>
      <c r="C193" s="17">
        <v>26</v>
      </c>
      <c r="D193" s="18" t="s">
        <v>437</v>
      </c>
      <c r="E193" s="6">
        <v>8.3443287037037036E-4</v>
      </c>
      <c r="F193" s="19">
        <v>54.78</v>
      </c>
      <c r="G193" s="13"/>
    </row>
    <row r="194" spans="1:7" x14ac:dyDescent="0.25">
      <c r="A194" s="15">
        <v>4</v>
      </c>
      <c r="B194" s="16" t="s">
        <v>57</v>
      </c>
      <c r="C194" s="17">
        <v>26</v>
      </c>
      <c r="D194" s="18" t="s">
        <v>437</v>
      </c>
      <c r="E194" s="6">
        <v>8.2374999999999994E-4</v>
      </c>
      <c r="F194" s="19">
        <v>55.49</v>
      </c>
      <c r="G194" s="13"/>
    </row>
    <row r="195" spans="1:7" x14ac:dyDescent="0.25">
      <c r="A195" s="15">
        <v>4</v>
      </c>
      <c r="B195" s="16" t="s">
        <v>57</v>
      </c>
      <c r="C195" s="17">
        <v>26</v>
      </c>
      <c r="D195" s="18" t="s">
        <v>437</v>
      </c>
      <c r="E195" s="6">
        <v>8.2923611111111099E-4</v>
      </c>
      <c r="F195" s="19">
        <v>55.12</v>
      </c>
      <c r="G195" s="13"/>
    </row>
    <row r="196" spans="1:7" x14ac:dyDescent="0.25">
      <c r="A196" s="15">
        <v>4</v>
      </c>
      <c r="B196" s="16" t="s">
        <v>57</v>
      </c>
      <c r="C196" s="17">
        <v>26</v>
      </c>
      <c r="D196" s="18" t="s">
        <v>437</v>
      </c>
      <c r="E196" s="6">
        <v>8.2932870370370365E-4</v>
      </c>
      <c r="F196" s="19">
        <v>55.11</v>
      </c>
      <c r="G196" s="13"/>
    </row>
    <row r="197" spans="1:7" x14ac:dyDescent="0.25">
      <c r="A197" s="15">
        <v>4</v>
      </c>
      <c r="B197" s="16" t="s">
        <v>57</v>
      </c>
      <c r="C197" s="17">
        <v>26</v>
      </c>
      <c r="D197" s="18" t="s">
        <v>437</v>
      </c>
      <c r="E197" s="6">
        <v>8.362037037037037E-4</v>
      </c>
      <c r="F197" s="19">
        <v>54.66</v>
      </c>
      <c r="G197" s="13"/>
    </row>
    <row r="198" spans="1:7" x14ac:dyDescent="0.25">
      <c r="A198" s="15">
        <v>4</v>
      </c>
      <c r="B198" s="16" t="s">
        <v>57</v>
      </c>
      <c r="C198" s="17">
        <v>26</v>
      </c>
      <c r="D198" s="18" t="s">
        <v>437</v>
      </c>
      <c r="E198" s="6">
        <v>8.2793981481481477E-4</v>
      </c>
      <c r="F198" s="19">
        <v>55.21</v>
      </c>
      <c r="G198" s="13"/>
    </row>
    <row r="199" spans="1:7" x14ac:dyDescent="0.25">
      <c r="A199" s="15">
        <v>4</v>
      </c>
      <c r="B199" s="16" t="s">
        <v>57</v>
      </c>
      <c r="C199" s="17">
        <v>26</v>
      </c>
      <c r="D199" s="18" t="s">
        <v>437</v>
      </c>
      <c r="E199" s="6">
        <v>8.3869212962962977E-4</v>
      </c>
      <c r="F199" s="19">
        <v>54.5</v>
      </c>
      <c r="G199" s="13"/>
    </row>
    <row r="200" spans="1:7" x14ac:dyDescent="0.25">
      <c r="A200" s="15">
        <v>4</v>
      </c>
      <c r="B200" s="16" t="s">
        <v>57</v>
      </c>
      <c r="C200" s="17">
        <v>26</v>
      </c>
      <c r="D200" s="18" t="s">
        <v>437</v>
      </c>
      <c r="E200" s="6">
        <v>8.3423611111111112E-4</v>
      </c>
      <c r="F200" s="19">
        <v>54.79</v>
      </c>
      <c r="G200" s="13"/>
    </row>
    <row r="201" spans="1:7" x14ac:dyDescent="0.25">
      <c r="A201" s="15">
        <v>4</v>
      </c>
      <c r="B201" s="16" t="s">
        <v>57</v>
      </c>
      <c r="C201" s="17">
        <v>26</v>
      </c>
      <c r="D201" s="18" t="s">
        <v>437</v>
      </c>
      <c r="E201" s="6">
        <v>8.2611111111111112E-4</v>
      </c>
      <c r="F201" s="19">
        <v>55.33</v>
      </c>
      <c r="G201" s="13"/>
    </row>
    <row r="202" spans="1:7" x14ac:dyDescent="0.25">
      <c r="A202" s="15">
        <v>4</v>
      </c>
      <c r="B202" s="16" t="s">
        <v>57</v>
      </c>
      <c r="C202" s="17">
        <v>26</v>
      </c>
      <c r="D202" s="18" t="s">
        <v>437</v>
      </c>
      <c r="E202" s="6">
        <v>8.3672453703703697E-4</v>
      </c>
      <c r="F202" s="19">
        <v>54.63</v>
      </c>
      <c r="G202" s="13"/>
    </row>
    <row r="203" spans="1:7" x14ac:dyDescent="0.25">
      <c r="A203" s="15">
        <v>4</v>
      </c>
      <c r="B203" s="16" t="s">
        <v>57</v>
      </c>
      <c r="C203" s="17">
        <v>26</v>
      </c>
      <c r="D203" s="18" t="s">
        <v>437</v>
      </c>
      <c r="E203" s="6">
        <v>8.3656250000000007E-4</v>
      </c>
      <c r="F203" s="19">
        <v>54.64</v>
      </c>
      <c r="G203" s="13"/>
    </row>
    <row r="204" spans="1:7" x14ac:dyDescent="0.25">
      <c r="A204" s="15">
        <v>4</v>
      </c>
      <c r="B204" s="16" t="s">
        <v>57</v>
      </c>
      <c r="C204" s="17">
        <v>26</v>
      </c>
      <c r="D204" s="18" t="s">
        <v>437</v>
      </c>
      <c r="E204" s="6">
        <v>8.3087962962962976E-4</v>
      </c>
      <c r="F204" s="19">
        <v>55.01</v>
      </c>
      <c r="G204" s="13"/>
    </row>
    <row r="205" spans="1:7" x14ac:dyDescent="0.25">
      <c r="A205" s="15">
        <v>4</v>
      </c>
      <c r="B205" s="16" t="s">
        <v>57</v>
      </c>
      <c r="C205" s="17">
        <v>26</v>
      </c>
      <c r="D205" s="18" t="s">
        <v>437</v>
      </c>
      <c r="E205" s="6">
        <v>8.3177083333333334E-4</v>
      </c>
      <c r="F205" s="19">
        <v>54.95</v>
      </c>
      <c r="G205" s="13"/>
    </row>
    <row r="206" spans="1:7" x14ac:dyDescent="0.25">
      <c r="A206" s="15">
        <v>4</v>
      </c>
      <c r="B206" s="16" t="s">
        <v>57</v>
      </c>
      <c r="C206" s="17">
        <v>26</v>
      </c>
      <c r="D206" s="18" t="s">
        <v>437</v>
      </c>
      <c r="E206" s="6">
        <v>8.4267361111111099E-4</v>
      </c>
      <c r="F206" s="19">
        <v>54.24</v>
      </c>
      <c r="G206" s="13"/>
    </row>
    <row r="207" spans="1:7" x14ac:dyDescent="0.25">
      <c r="A207" s="15">
        <v>4</v>
      </c>
      <c r="B207" s="16" t="s">
        <v>53</v>
      </c>
      <c r="C207" s="17">
        <v>26</v>
      </c>
      <c r="D207" s="18" t="s">
        <v>184</v>
      </c>
      <c r="E207" s="6">
        <v>9.6423611111111113E-4</v>
      </c>
      <c r="F207" s="19">
        <v>47.4</v>
      </c>
      <c r="G207" s="13"/>
    </row>
    <row r="208" spans="1:7" x14ac:dyDescent="0.25">
      <c r="A208" s="15">
        <v>4</v>
      </c>
      <c r="B208" s="16" t="s">
        <v>53</v>
      </c>
      <c r="C208" s="17">
        <v>26</v>
      </c>
      <c r="D208" s="18" t="s">
        <v>184</v>
      </c>
      <c r="E208" s="6">
        <v>8.4560185185185183E-4</v>
      </c>
      <c r="F208" s="19">
        <v>54.05</v>
      </c>
      <c r="G208" s="13"/>
    </row>
    <row r="209" spans="1:7" x14ac:dyDescent="0.25">
      <c r="A209" s="15">
        <v>4</v>
      </c>
      <c r="B209" s="16" t="s">
        <v>53</v>
      </c>
      <c r="C209" s="17">
        <v>26</v>
      </c>
      <c r="D209" s="18" t="s">
        <v>184</v>
      </c>
      <c r="E209" s="6">
        <v>8.4068287037037043E-4</v>
      </c>
      <c r="F209" s="19">
        <v>54.37</v>
      </c>
      <c r="G209" s="13"/>
    </row>
    <row r="210" spans="1:7" x14ac:dyDescent="0.25">
      <c r="A210" s="15">
        <v>4</v>
      </c>
      <c r="B210" s="16" t="s">
        <v>53</v>
      </c>
      <c r="C210" s="17">
        <v>26</v>
      </c>
      <c r="D210" s="18" t="s">
        <v>184</v>
      </c>
      <c r="E210" s="6">
        <v>8.4255787037037036E-4</v>
      </c>
      <c r="F210" s="19">
        <v>54.25</v>
      </c>
      <c r="G210" s="13"/>
    </row>
    <row r="211" spans="1:7" x14ac:dyDescent="0.25">
      <c r="A211" s="15">
        <v>4</v>
      </c>
      <c r="B211" s="16" t="s">
        <v>53</v>
      </c>
      <c r="C211" s="17">
        <v>26</v>
      </c>
      <c r="D211" s="18" t="s">
        <v>184</v>
      </c>
      <c r="E211" s="6">
        <v>8.4706018518518518E-4</v>
      </c>
      <c r="F211" s="19">
        <v>53.96</v>
      </c>
      <c r="G211" s="13"/>
    </row>
    <row r="212" spans="1:7" x14ac:dyDescent="0.25">
      <c r="A212" s="15">
        <v>4</v>
      </c>
      <c r="B212" s="16" t="s">
        <v>53</v>
      </c>
      <c r="C212" s="17">
        <v>26</v>
      </c>
      <c r="D212" s="18" t="s">
        <v>184</v>
      </c>
      <c r="E212" s="6">
        <v>8.3813657407407404E-4</v>
      </c>
      <c r="F212" s="19">
        <v>54.54</v>
      </c>
      <c r="G212" s="13"/>
    </row>
    <row r="213" spans="1:7" x14ac:dyDescent="0.25">
      <c r="A213" s="15">
        <v>4</v>
      </c>
      <c r="B213" s="16" t="s">
        <v>53</v>
      </c>
      <c r="C213" s="17">
        <v>26</v>
      </c>
      <c r="D213" s="18" t="s">
        <v>184</v>
      </c>
      <c r="E213" s="6">
        <v>8.4987268518518517E-4</v>
      </c>
      <c r="F213" s="19">
        <v>53.78</v>
      </c>
      <c r="G213" s="13"/>
    </row>
    <row r="214" spans="1:7" x14ac:dyDescent="0.25">
      <c r="A214" s="15">
        <v>4</v>
      </c>
      <c r="B214" s="16" t="s">
        <v>53</v>
      </c>
      <c r="C214" s="17">
        <v>26</v>
      </c>
      <c r="D214" s="18" t="s">
        <v>184</v>
      </c>
      <c r="E214" s="6">
        <v>8.3511574074074087E-4</v>
      </c>
      <c r="F214" s="19">
        <v>54.73</v>
      </c>
      <c r="G214" s="13"/>
    </row>
    <row r="215" spans="1:7" x14ac:dyDescent="0.25">
      <c r="A215" s="15">
        <v>4</v>
      </c>
      <c r="B215" s="16" t="s">
        <v>53</v>
      </c>
      <c r="C215" s="17">
        <v>26</v>
      </c>
      <c r="D215" s="18" t="s">
        <v>184</v>
      </c>
      <c r="E215" s="6">
        <v>8.3041666666666669E-4</v>
      </c>
      <c r="F215" s="19">
        <v>55.04</v>
      </c>
      <c r="G215" s="13"/>
    </row>
    <row r="216" spans="1:7" x14ac:dyDescent="0.25">
      <c r="A216" s="15">
        <v>4</v>
      </c>
      <c r="B216" s="16" t="s">
        <v>53</v>
      </c>
      <c r="C216" s="17">
        <v>26</v>
      </c>
      <c r="D216" s="18" t="s">
        <v>184</v>
      </c>
      <c r="E216" s="6">
        <v>8.3525462962962969E-4</v>
      </c>
      <c r="F216" s="19">
        <v>54.72</v>
      </c>
      <c r="G216" s="13"/>
    </row>
    <row r="217" spans="1:7" x14ac:dyDescent="0.25">
      <c r="A217" s="15">
        <v>4</v>
      </c>
      <c r="B217" s="16" t="s">
        <v>53</v>
      </c>
      <c r="C217" s="17">
        <v>26</v>
      </c>
      <c r="D217" s="18" t="s">
        <v>184</v>
      </c>
      <c r="E217" s="6">
        <v>8.2909722222222228E-4</v>
      </c>
      <c r="F217" s="19">
        <v>55.13</v>
      </c>
      <c r="G217" s="13"/>
    </row>
    <row r="218" spans="1:7" x14ac:dyDescent="0.25">
      <c r="A218" s="15">
        <v>4</v>
      </c>
      <c r="B218" s="16" t="s">
        <v>53</v>
      </c>
      <c r="C218" s="17">
        <v>26</v>
      </c>
      <c r="D218" s="18" t="s">
        <v>184</v>
      </c>
      <c r="E218" s="6">
        <v>8.2726851851851852E-4</v>
      </c>
      <c r="F218" s="19">
        <v>55.25</v>
      </c>
      <c r="G218" s="13"/>
    </row>
    <row r="219" spans="1:7" x14ac:dyDescent="0.25">
      <c r="A219" s="15">
        <v>4</v>
      </c>
      <c r="B219" s="16" t="s">
        <v>53</v>
      </c>
      <c r="C219" s="17">
        <v>26</v>
      </c>
      <c r="D219" s="18" t="s">
        <v>184</v>
      </c>
      <c r="E219" s="6">
        <v>8.2756944444444447E-4</v>
      </c>
      <c r="F219" s="19">
        <v>55.23</v>
      </c>
      <c r="G219" s="13"/>
    </row>
    <row r="220" spans="1:7" x14ac:dyDescent="0.25">
      <c r="A220" s="15">
        <v>4</v>
      </c>
      <c r="B220" s="16" t="s">
        <v>53</v>
      </c>
      <c r="C220" s="17">
        <v>26</v>
      </c>
      <c r="D220" s="18" t="s">
        <v>184</v>
      </c>
      <c r="E220" s="6">
        <v>8.2621527777777782E-4</v>
      </c>
      <c r="F220" s="19">
        <v>55.32</v>
      </c>
      <c r="G220" s="13"/>
    </row>
    <row r="221" spans="1:7" x14ac:dyDescent="0.25">
      <c r="A221" s="15">
        <v>4</v>
      </c>
      <c r="B221" s="16" t="s">
        <v>53</v>
      </c>
      <c r="C221" s="17">
        <v>26</v>
      </c>
      <c r="D221" s="18" t="s">
        <v>184</v>
      </c>
      <c r="E221" s="6">
        <v>8.2748842592592596E-4</v>
      </c>
      <c r="F221" s="19">
        <v>55.24</v>
      </c>
      <c r="G221" s="13"/>
    </row>
    <row r="222" spans="1:7" x14ac:dyDescent="0.25">
      <c r="A222" s="15">
        <v>4</v>
      </c>
      <c r="B222" s="16" t="s">
        <v>53</v>
      </c>
      <c r="C222" s="17">
        <v>26</v>
      </c>
      <c r="D222" s="18" t="s">
        <v>184</v>
      </c>
      <c r="E222" s="6">
        <v>8.2584490740740741E-4</v>
      </c>
      <c r="F222" s="19">
        <v>55.35</v>
      </c>
      <c r="G222" s="13"/>
    </row>
    <row r="223" spans="1:7" x14ac:dyDescent="0.25">
      <c r="A223" s="15">
        <v>4</v>
      </c>
      <c r="B223" s="16" t="s">
        <v>53</v>
      </c>
      <c r="C223" s="17">
        <v>26</v>
      </c>
      <c r="D223" s="18" t="s">
        <v>184</v>
      </c>
      <c r="E223" s="6">
        <v>8.3218750000000003E-4</v>
      </c>
      <c r="F223" s="19">
        <v>54.93</v>
      </c>
      <c r="G223" s="13"/>
    </row>
    <row r="224" spans="1:7" x14ac:dyDescent="0.25">
      <c r="A224" s="15">
        <v>4</v>
      </c>
      <c r="B224" s="16" t="s">
        <v>53</v>
      </c>
      <c r="C224" s="17">
        <v>26</v>
      </c>
      <c r="D224" s="18" t="s">
        <v>184</v>
      </c>
      <c r="E224" s="6">
        <v>8.2935185185185184E-4</v>
      </c>
      <c r="F224" s="19">
        <v>55.11</v>
      </c>
      <c r="G224" s="13"/>
    </row>
    <row r="225" spans="1:7" x14ac:dyDescent="0.25">
      <c r="A225" s="15">
        <v>4</v>
      </c>
      <c r="B225" s="16" t="s">
        <v>53</v>
      </c>
      <c r="C225" s="17">
        <v>26</v>
      </c>
      <c r="D225" s="18" t="s">
        <v>184</v>
      </c>
      <c r="E225" s="6">
        <v>8.4046296296296289E-4</v>
      </c>
      <c r="F225" s="19">
        <v>54.38</v>
      </c>
      <c r="G225" s="13"/>
    </row>
    <row r="226" spans="1:7" x14ac:dyDescent="0.25">
      <c r="A226" s="15">
        <v>4</v>
      </c>
      <c r="B226" s="16" t="s">
        <v>53</v>
      </c>
      <c r="C226" s="17">
        <v>26</v>
      </c>
      <c r="D226" s="18" t="s">
        <v>184</v>
      </c>
      <c r="E226" s="6">
        <v>8.2493055555555542E-4</v>
      </c>
      <c r="F226" s="19">
        <v>55.41</v>
      </c>
      <c r="G226" s="13"/>
    </row>
    <row r="227" spans="1:7" x14ac:dyDescent="0.25">
      <c r="A227" s="15">
        <v>4</v>
      </c>
      <c r="B227" s="16" t="s">
        <v>53</v>
      </c>
      <c r="C227" s="17">
        <v>26</v>
      </c>
      <c r="D227" s="18" t="s">
        <v>184</v>
      </c>
      <c r="E227" s="6">
        <v>8.2712962962962959E-4</v>
      </c>
      <c r="F227" s="19">
        <v>55.26</v>
      </c>
      <c r="G227" s="13"/>
    </row>
    <row r="228" spans="1:7" x14ac:dyDescent="0.25">
      <c r="A228" s="15">
        <v>4</v>
      </c>
      <c r="B228" s="16" t="s">
        <v>53</v>
      </c>
      <c r="C228" s="17">
        <v>26</v>
      </c>
      <c r="D228" s="18" t="s">
        <v>184</v>
      </c>
      <c r="E228" s="6">
        <v>8.3526620370370363E-4</v>
      </c>
      <c r="F228" s="19">
        <v>54.72</v>
      </c>
      <c r="G228" s="13"/>
    </row>
    <row r="229" spans="1:7" x14ac:dyDescent="0.25">
      <c r="A229" s="15">
        <v>4</v>
      </c>
      <c r="B229" s="16" t="s">
        <v>53</v>
      </c>
      <c r="C229" s="17">
        <v>26</v>
      </c>
      <c r="D229" s="18" t="s">
        <v>184</v>
      </c>
      <c r="E229" s="6">
        <v>8.2927083333333334E-4</v>
      </c>
      <c r="F229" s="19">
        <v>55.12</v>
      </c>
      <c r="G229" s="13"/>
    </row>
    <row r="230" spans="1:7" x14ac:dyDescent="0.25">
      <c r="A230" s="15">
        <v>4</v>
      </c>
      <c r="B230" s="16" t="s">
        <v>53</v>
      </c>
      <c r="C230" s="17">
        <v>26</v>
      </c>
      <c r="D230" s="18" t="s">
        <v>184</v>
      </c>
      <c r="E230" s="6">
        <v>8.4086805555555553E-4</v>
      </c>
      <c r="F230" s="19">
        <v>54.36</v>
      </c>
      <c r="G230" s="13"/>
    </row>
    <row r="231" spans="1:7" x14ac:dyDescent="0.25">
      <c r="A231" s="15">
        <v>4</v>
      </c>
      <c r="B231" s="16" t="s">
        <v>53</v>
      </c>
      <c r="C231" s="17">
        <v>26</v>
      </c>
      <c r="D231" s="18" t="s">
        <v>184</v>
      </c>
      <c r="E231" s="6">
        <v>8.3817129629629639E-4</v>
      </c>
      <c r="F231" s="19">
        <v>54.53</v>
      </c>
      <c r="G231" s="13"/>
    </row>
    <row r="232" spans="1:7" x14ac:dyDescent="0.25">
      <c r="A232" s="15">
        <v>4</v>
      </c>
      <c r="B232" s="16" t="s">
        <v>53</v>
      </c>
      <c r="C232" s="17">
        <v>26</v>
      </c>
      <c r="D232" s="18" t="s">
        <v>184</v>
      </c>
      <c r="E232" s="6">
        <v>8.4062500000000012E-4</v>
      </c>
      <c r="F232" s="19">
        <v>54.37</v>
      </c>
      <c r="G232" s="13"/>
    </row>
    <row r="233" spans="1:7" x14ac:dyDescent="0.25">
      <c r="A233" s="15">
        <v>4</v>
      </c>
      <c r="B233" s="16" t="s">
        <v>56</v>
      </c>
      <c r="C233" s="17">
        <v>26</v>
      </c>
      <c r="D233" s="18" t="s">
        <v>263</v>
      </c>
      <c r="E233" s="6">
        <v>9.6317129629629628E-4</v>
      </c>
      <c r="F233" s="19">
        <v>47.46</v>
      </c>
      <c r="G233" s="13"/>
    </row>
    <row r="234" spans="1:7" x14ac:dyDescent="0.25">
      <c r="A234" s="15">
        <v>4</v>
      </c>
      <c r="B234" s="16" t="s">
        <v>56</v>
      </c>
      <c r="C234" s="17">
        <v>26</v>
      </c>
      <c r="D234" s="18" t="s">
        <v>263</v>
      </c>
      <c r="E234" s="6">
        <v>8.480671296296296E-4</v>
      </c>
      <c r="F234" s="19">
        <v>53.9</v>
      </c>
      <c r="G234" s="13"/>
    </row>
    <row r="235" spans="1:7" x14ac:dyDescent="0.25">
      <c r="A235" s="15">
        <v>4</v>
      </c>
      <c r="B235" s="16" t="s">
        <v>56</v>
      </c>
      <c r="C235" s="17">
        <v>26</v>
      </c>
      <c r="D235" s="18" t="s">
        <v>263</v>
      </c>
      <c r="E235" s="6">
        <v>8.5297453703703707E-4</v>
      </c>
      <c r="F235" s="19">
        <v>53.59</v>
      </c>
      <c r="G235" s="13"/>
    </row>
    <row r="236" spans="1:7" x14ac:dyDescent="0.25">
      <c r="A236" s="15">
        <v>4</v>
      </c>
      <c r="B236" s="16" t="s">
        <v>56</v>
      </c>
      <c r="C236" s="17">
        <v>26</v>
      </c>
      <c r="D236" s="18" t="s">
        <v>263</v>
      </c>
      <c r="E236" s="6">
        <v>8.362847222222222E-4</v>
      </c>
      <c r="F236" s="19">
        <v>54.66</v>
      </c>
      <c r="G236" s="13"/>
    </row>
    <row r="237" spans="1:7" x14ac:dyDescent="0.25">
      <c r="A237" s="15">
        <v>4</v>
      </c>
      <c r="B237" s="16" t="s">
        <v>56</v>
      </c>
      <c r="C237" s="17">
        <v>26</v>
      </c>
      <c r="D237" s="18" t="s">
        <v>263</v>
      </c>
      <c r="E237" s="6">
        <v>8.3554398148148138E-4</v>
      </c>
      <c r="F237" s="19">
        <v>54.7</v>
      </c>
      <c r="G237" s="13"/>
    </row>
    <row r="238" spans="1:7" x14ac:dyDescent="0.25">
      <c r="A238" s="15">
        <v>4</v>
      </c>
      <c r="B238" s="16" t="s">
        <v>56</v>
      </c>
      <c r="C238" s="17">
        <v>26</v>
      </c>
      <c r="D238" s="18" t="s">
        <v>263</v>
      </c>
      <c r="E238" s="6">
        <v>8.3086805555555561E-4</v>
      </c>
      <c r="F238" s="19">
        <v>55.01</v>
      </c>
      <c r="G238" s="13"/>
    </row>
    <row r="239" spans="1:7" x14ac:dyDescent="0.25">
      <c r="A239" s="15">
        <v>4</v>
      </c>
      <c r="B239" s="16" t="s">
        <v>56</v>
      </c>
      <c r="C239" s="17">
        <v>26</v>
      </c>
      <c r="D239" s="18" t="s">
        <v>263</v>
      </c>
      <c r="E239" s="6">
        <v>8.3201388888888876E-4</v>
      </c>
      <c r="F239" s="19">
        <v>54.94</v>
      </c>
      <c r="G239" s="13"/>
    </row>
    <row r="240" spans="1:7" x14ac:dyDescent="0.25">
      <c r="A240" s="15">
        <v>4</v>
      </c>
      <c r="B240" s="16" t="s">
        <v>56</v>
      </c>
      <c r="C240" s="17">
        <v>26</v>
      </c>
      <c r="D240" s="18" t="s">
        <v>263</v>
      </c>
      <c r="E240" s="6">
        <v>8.3680555555555559E-4</v>
      </c>
      <c r="F240" s="19">
        <v>54.62</v>
      </c>
      <c r="G240" s="13"/>
    </row>
    <row r="241" spans="1:7" x14ac:dyDescent="0.25">
      <c r="A241" s="15">
        <v>4</v>
      </c>
      <c r="B241" s="16" t="s">
        <v>56</v>
      </c>
      <c r="C241" s="17">
        <v>26</v>
      </c>
      <c r="D241" s="18" t="s">
        <v>263</v>
      </c>
      <c r="E241" s="6">
        <v>8.310763888888889E-4</v>
      </c>
      <c r="F241" s="19">
        <v>55</v>
      </c>
      <c r="G241" s="13"/>
    </row>
    <row r="242" spans="1:7" x14ac:dyDescent="0.25">
      <c r="A242" s="15">
        <v>4</v>
      </c>
      <c r="B242" s="16" t="s">
        <v>56</v>
      </c>
      <c r="C242" s="17">
        <v>26</v>
      </c>
      <c r="D242" s="18" t="s">
        <v>263</v>
      </c>
      <c r="E242" s="6">
        <v>8.2949074074074077E-4</v>
      </c>
      <c r="F242" s="19">
        <v>55.1</v>
      </c>
      <c r="G242" s="13"/>
    </row>
    <row r="243" spans="1:7" x14ac:dyDescent="0.25">
      <c r="A243" s="15">
        <v>4</v>
      </c>
      <c r="B243" s="16" t="s">
        <v>56</v>
      </c>
      <c r="C243" s="17">
        <v>26</v>
      </c>
      <c r="D243" s="18" t="s">
        <v>263</v>
      </c>
      <c r="E243" s="6">
        <v>8.3230324074074077E-4</v>
      </c>
      <c r="F243" s="19">
        <v>54.92</v>
      </c>
      <c r="G243" s="13"/>
    </row>
    <row r="244" spans="1:7" x14ac:dyDescent="0.25">
      <c r="A244" s="15">
        <v>4</v>
      </c>
      <c r="B244" s="16" t="s">
        <v>56</v>
      </c>
      <c r="C244" s="17">
        <v>26</v>
      </c>
      <c r="D244" s="18" t="s">
        <v>263</v>
      </c>
      <c r="E244" s="6">
        <v>8.2571759259259263E-4</v>
      </c>
      <c r="F244" s="19">
        <v>55.36</v>
      </c>
      <c r="G244" s="13"/>
    </row>
    <row r="245" spans="1:7" x14ac:dyDescent="0.25">
      <c r="A245" s="15">
        <v>4</v>
      </c>
      <c r="B245" s="16" t="s">
        <v>56</v>
      </c>
      <c r="C245" s="17">
        <v>26</v>
      </c>
      <c r="D245" s="18" t="s">
        <v>263</v>
      </c>
      <c r="E245" s="6">
        <v>8.3298611111111117E-4</v>
      </c>
      <c r="F245" s="19">
        <v>54.87</v>
      </c>
      <c r="G245" s="13"/>
    </row>
    <row r="246" spans="1:7" x14ac:dyDescent="0.25">
      <c r="A246" s="15">
        <v>4</v>
      </c>
      <c r="B246" s="16" t="s">
        <v>56</v>
      </c>
      <c r="C246" s="17">
        <v>26</v>
      </c>
      <c r="D246" s="18" t="s">
        <v>263</v>
      </c>
      <c r="E246" s="6">
        <v>8.3902777777777784E-4</v>
      </c>
      <c r="F246" s="19">
        <v>54.48</v>
      </c>
      <c r="G246" s="13"/>
    </row>
    <row r="247" spans="1:7" x14ac:dyDescent="0.25">
      <c r="A247" s="15">
        <v>4</v>
      </c>
      <c r="B247" s="16" t="s">
        <v>56</v>
      </c>
      <c r="C247" s="17">
        <v>26</v>
      </c>
      <c r="D247" s="18" t="s">
        <v>263</v>
      </c>
      <c r="E247" s="6">
        <v>8.3408564814814814E-4</v>
      </c>
      <c r="F247" s="19">
        <v>54.8</v>
      </c>
      <c r="G247" s="13"/>
    </row>
    <row r="248" spans="1:7" x14ac:dyDescent="0.25">
      <c r="A248" s="15">
        <v>4</v>
      </c>
      <c r="B248" s="16" t="s">
        <v>56</v>
      </c>
      <c r="C248" s="17">
        <v>26</v>
      </c>
      <c r="D248" s="18" t="s">
        <v>263</v>
      </c>
      <c r="E248" s="6">
        <v>8.3288194444444436E-4</v>
      </c>
      <c r="F248" s="19">
        <v>54.88</v>
      </c>
      <c r="G248" s="13"/>
    </row>
    <row r="249" spans="1:7" x14ac:dyDescent="0.25">
      <c r="A249" s="15">
        <v>4</v>
      </c>
      <c r="B249" s="16" t="s">
        <v>56</v>
      </c>
      <c r="C249" s="17">
        <v>26</v>
      </c>
      <c r="D249" s="18" t="s">
        <v>263</v>
      </c>
      <c r="E249" s="6">
        <v>8.3405092592592602E-4</v>
      </c>
      <c r="F249" s="19">
        <v>54.8</v>
      </c>
      <c r="G249" s="13"/>
    </row>
    <row r="250" spans="1:7" x14ac:dyDescent="0.25">
      <c r="A250" s="15">
        <v>4</v>
      </c>
      <c r="B250" s="16" t="s">
        <v>56</v>
      </c>
      <c r="C250" s="17">
        <v>26</v>
      </c>
      <c r="D250" s="18" t="s">
        <v>263</v>
      </c>
      <c r="E250" s="6">
        <v>8.308912037037038E-4</v>
      </c>
      <c r="F250" s="19">
        <v>55.01</v>
      </c>
      <c r="G250" s="13"/>
    </row>
    <row r="251" spans="1:7" x14ac:dyDescent="0.25">
      <c r="A251" s="15">
        <v>4</v>
      </c>
      <c r="B251" s="16" t="s">
        <v>56</v>
      </c>
      <c r="C251" s="17">
        <v>26</v>
      </c>
      <c r="D251" s="18" t="s">
        <v>263</v>
      </c>
      <c r="E251" s="6">
        <v>8.3215277777777769E-4</v>
      </c>
      <c r="F251" s="19">
        <v>54.93</v>
      </c>
      <c r="G251" s="13"/>
    </row>
    <row r="252" spans="1:7" x14ac:dyDescent="0.25">
      <c r="A252" s="15">
        <v>4</v>
      </c>
      <c r="B252" s="16" t="s">
        <v>56</v>
      </c>
      <c r="C252" s="17">
        <v>26</v>
      </c>
      <c r="D252" s="18" t="s">
        <v>263</v>
      </c>
      <c r="E252" s="6">
        <v>8.276041666666667E-4</v>
      </c>
      <c r="F252" s="19">
        <v>55.23</v>
      </c>
      <c r="G252" s="13"/>
    </row>
    <row r="253" spans="1:7" x14ac:dyDescent="0.25">
      <c r="A253" s="15">
        <v>4</v>
      </c>
      <c r="B253" s="16" t="s">
        <v>56</v>
      </c>
      <c r="C253" s="17">
        <v>26</v>
      </c>
      <c r="D253" s="18" t="s">
        <v>263</v>
      </c>
      <c r="E253" s="6">
        <v>8.2736111111111118E-4</v>
      </c>
      <c r="F253" s="19">
        <v>55.25</v>
      </c>
      <c r="G253" s="13"/>
    </row>
    <row r="254" spans="1:7" x14ac:dyDescent="0.25">
      <c r="A254" s="15">
        <v>4</v>
      </c>
      <c r="B254" s="16" t="s">
        <v>56</v>
      </c>
      <c r="C254" s="17">
        <v>26</v>
      </c>
      <c r="D254" s="18" t="s">
        <v>263</v>
      </c>
      <c r="E254" s="6">
        <v>8.2646990740740738E-4</v>
      </c>
      <c r="F254" s="19">
        <v>55.31</v>
      </c>
      <c r="G254" s="13"/>
    </row>
    <row r="255" spans="1:7" x14ac:dyDescent="0.25">
      <c r="A255" s="15">
        <v>4</v>
      </c>
      <c r="B255" s="16" t="s">
        <v>56</v>
      </c>
      <c r="C255" s="17">
        <v>26</v>
      </c>
      <c r="D255" s="18" t="s">
        <v>263</v>
      </c>
      <c r="E255" s="6">
        <v>8.3228009259259268E-4</v>
      </c>
      <c r="F255" s="19">
        <v>54.92</v>
      </c>
      <c r="G255" s="13"/>
    </row>
    <row r="256" spans="1:7" x14ac:dyDescent="0.25">
      <c r="A256" s="15">
        <v>4</v>
      </c>
      <c r="B256" s="16" t="s">
        <v>56</v>
      </c>
      <c r="C256" s="17">
        <v>26</v>
      </c>
      <c r="D256" s="18" t="s">
        <v>263</v>
      </c>
      <c r="E256" s="6">
        <v>8.3130787037037027E-4</v>
      </c>
      <c r="F256" s="19">
        <v>54.98</v>
      </c>
      <c r="G256" s="13"/>
    </row>
    <row r="257" spans="1:7" x14ac:dyDescent="0.25">
      <c r="A257" s="15">
        <v>4</v>
      </c>
      <c r="B257" s="16" t="s">
        <v>56</v>
      </c>
      <c r="C257" s="17">
        <v>26</v>
      </c>
      <c r="D257" s="18" t="s">
        <v>263</v>
      </c>
      <c r="E257" s="6">
        <v>8.3398148148148155E-4</v>
      </c>
      <c r="F257" s="19">
        <v>54.81</v>
      </c>
      <c r="G257" s="13"/>
    </row>
    <row r="258" spans="1:7" x14ac:dyDescent="0.25">
      <c r="A258" s="15">
        <v>4</v>
      </c>
      <c r="B258" s="16" t="s">
        <v>56</v>
      </c>
      <c r="C258" s="17">
        <v>26</v>
      </c>
      <c r="D258" s="18" t="s">
        <v>263</v>
      </c>
      <c r="E258" s="6">
        <v>8.3990740740740738E-4</v>
      </c>
      <c r="F258" s="19">
        <v>54.42</v>
      </c>
      <c r="G258" s="13"/>
    </row>
    <row r="259" spans="1:7" x14ac:dyDescent="0.25">
      <c r="A259" s="15">
        <v>4</v>
      </c>
      <c r="B259" s="16" t="s">
        <v>76</v>
      </c>
      <c r="C259" s="17">
        <v>26</v>
      </c>
      <c r="D259" s="18" t="s">
        <v>151</v>
      </c>
      <c r="E259" s="6">
        <v>9.1087962962962954E-4</v>
      </c>
      <c r="F259" s="19">
        <v>50.18</v>
      </c>
      <c r="G259" s="13"/>
    </row>
    <row r="260" spans="1:7" x14ac:dyDescent="0.25">
      <c r="A260" s="15">
        <v>4</v>
      </c>
      <c r="B260" s="16" t="s">
        <v>76</v>
      </c>
      <c r="C260" s="17">
        <v>26</v>
      </c>
      <c r="D260" s="18" t="s">
        <v>151</v>
      </c>
      <c r="E260" s="6">
        <v>8.4309027777777778E-4</v>
      </c>
      <c r="F260" s="19">
        <v>54.22</v>
      </c>
      <c r="G260" s="13"/>
    </row>
    <row r="261" spans="1:7" x14ac:dyDescent="0.25">
      <c r="A261" s="15">
        <v>4</v>
      </c>
      <c r="B261" s="16" t="s">
        <v>76</v>
      </c>
      <c r="C261" s="17">
        <v>26</v>
      </c>
      <c r="D261" s="18" t="s">
        <v>151</v>
      </c>
      <c r="E261" s="6">
        <v>8.4942129629629636E-4</v>
      </c>
      <c r="F261" s="19">
        <v>53.81</v>
      </c>
      <c r="G261" s="13"/>
    </row>
    <row r="262" spans="1:7" x14ac:dyDescent="0.25">
      <c r="A262" s="15">
        <v>4</v>
      </c>
      <c r="B262" s="16" t="s">
        <v>76</v>
      </c>
      <c r="C262" s="17">
        <v>26</v>
      </c>
      <c r="D262" s="18" t="s">
        <v>151</v>
      </c>
      <c r="E262" s="6">
        <v>8.4064814814814809E-4</v>
      </c>
      <c r="F262" s="19">
        <v>54.37</v>
      </c>
      <c r="G262" s="13"/>
    </row>
    <row r="263" spans="1:7" x14ac:dyDescent="0.25">
      <c r="A263" s="15">
        <v>4</v>
      </c>
      <c r="B263" s="16" t="s">
        <v>76</v>
      </c>
      <c r="C263" s="17">
        <v>26</v>
      </c>
      <c r="D263" s="18" t="s">
        <v>151</v>
      </c>
      <c r="E263" s="6">
        <v>8.47199074074074E-4</v>
      </c>
      <c r="F263" s="19">
        <v>53.95</v>
      </c>
      <c r="G263" s="13"/>
    </row>
    <row r="264" spans="1:7" x14ac:dyDescent="0.25">
      <c r="A264" s="15">
        <v>4</v>
      </c>
      <c r="B264" s="16" t="s">
        <v>76</v>
      </c>
      <c r="C264" s="17">
        <v>26</v>
      </c>
      <c r="D264" s="18" t="s">
        <v>151</v>
      </c>
      <c r="E264" s="6">
        <v>8.5143518518518511E-4</v>
      </c>
      <c r="F264" s="19">
        <v>53.68</v>
      </c>
      <c r="G264" s="13"/>
    </row>
    <row r="265" spans="1:7" x14ac:dyDescent="0.25">
      <c r="A265" s="15">
        <v>4</v>
      </c>
      <c r="B265" s="16" t="s">
        <v>76</v>
      </c>
      <c r="C265" s="17">
        <v>26</v>
      </c>
      <c r="D265" s="18" t="s">
        <v>151</v>
      </c>
      <c r="E265" s="6">
        <v>8.3908564814814816E-4</v>
      </c>
      <c r="F265" s="19">
        <v>54.47</v>
      </c>
      <c r="G265" s="13"/>
    </row>
    <row r="266" spans="1:7" x14ac:dyDescent="0.25">
      <c r="A266" s="15">
        <v>4</v>
      </c>
      <c r="B266" s="16" t="s">
        <v>76</v>
      </c>
      <c r="C266" s="17">
        <v>26</v>
      </c>
      <c r="D266" s="18" t="s">
        <v>151</v>
      </c>
      <c r="E266" s="6">
        <v>8.390162037037038E-4</v>
      </c>
      <c r="F266" s="19">
        <v>54.48</v>
      </c>
      <c r="G266" s="13"/>
    </row>
    <row r="267" spans="1:7" x14ac:dyDescent="0.25">
      <c r="A267" s="15">
        <v>4</v>
      </c>
      <c r="B267" s="16" t="s">
        <v>76</v>
      </c>
      <c r="C267" s="17">
        <v>26</v>
      </c>
      <c r="D267" s="18" t="s">
        <v>151</v>
      </c>
      <c r="E267" s="6">
        <v>8.3148148148148155E-4</v>
      </c>
      <c r="F267" s="19">
        <v>54.97</v>
      </c>
      <c r="G267" s="13"/>
    </row>
    <row r="268" spans="1:7" x14ac:dyDescent="0.25">
      <c r="A268" s="15">
        <v>4</v>
      </c>
      <c r="B268" s="16" t="s">
        <v>76</v>
      </c>
      <c r="C268" s="17">
        <v>26</v>
      </c>
      <c r="D268" s="18" t="s">
        <v>151</v>
      </c>
      <c r="E268" s="6">
        <v>8.3125000000000007E-4</v>
      </c>
      <c r="F268" s="19">
        <v>54.99</v>
      </c>
      <c r="G268" s="13"/>
    </row>
    <row r="269" spans="1:7" x14ac:dyDescent="0.25">
      <c r="A269" s="15">
        <v>4</v>
      </c>
      <c r="B269" s="16" t="s">
        <v>76</v>
      </c>
      <c r="C269" s="17">
        <v>26</v>
      </c>
      <c r="D269" s="18" t="s">
        <v>151</v>
      </c>
      <c r="E269" s="6">
        <v>8.5097222222222226E-4</v>
      </c>
      <c r="F269" s="19">
        <v>53.71</v>
      </c>
      <c r="G269" s="13"/>
    </row>
    <row r="270" spans="1:7" x14ac:dyDescent="0.25">
      <c r="A270" s="15">
        <v>4</v>
      </c>
      <c r="B270" s="16" t="s">
        <v>76</v>
      </c>
      <c r="C270" s="17">
        <v>26</v>
      </c>
      <c r="D270" s="18" t="s">
        <v>151</v>
      </c>
      <c r="E270" s="6">
        <v>8.3026620370370372E-4</v>
      </c>
      <c r="F270" s="19">
        <v>55.05</v>
      </c>
      <c r="G270" s="13"/>
    </row>
    <row r="271" spans="1:7" x14ac:dyDescent="0.25">
      <c r="A271" s="15">
        <v>4</v>
      </c>
      <c r="B271" s="16" t="s">
        <v>76</v>
      </c>
      <c r="C271" s="17">
        <v>26</v>
      </c>
      <c r="D271" s="18" t="s">
        <v>151</v>
      </c>
      <c r="E271" s="6">
        <v>8.3127314814814826E-4</v>
      </c>
      <c r="F271" s="19">
        <v>54.99</v>
      </c>
      <c r="G271" s="13"/>
    </row>
    <row r="272" spans="1:7" x14ac:dyDescent="0.25">
      <c r="A272" s="15">
        <v>4</v>
      </c>
      <c r="B272" s="16" t="s">
        <v>76</v>
      </c>
      <c r="C272" s="17">
        <v>26</v>
      </c>
      <c r="D272" s="18" t="s">
        <v>151</v>
      </c>
      <c r="E272" s="6">
        <v>8.2519675925925935E-4</v>
      </c>
      <c r="F272" s="19">
        <v>55.39</v>
      </c>
      <c r="G272" s="13"/>
    </row>
    <row r="273" spans="1:7" x14ac:dyDescent="0.25">
      <c r="A273" s="15">
        <v>4</v>
      </c>
      <c r="B273" s="16" t="s">
        <v>76</v>
      </c>
      <c r="C273" s="17">
        <v>26</v>
      </c>
      <c r="D273" s="18" t="s">
        <v>151</v>
      </c>
      <c r="E273" s="6">
        <v>8.324189814814814E-4</v>
      </c>
      <c r="F273" s="19">
        <v>54.91</v>
      </c>
      <c r="G273" s="13"/>
    </row>
    <row r="274" spans="1:7" x14ac:dyDescent="0.25">
      <c r="A274" s="15">
        <v>4</v>
      </c>
      <c r="B274" s="16" t="s">
        <v>76</v>
      </c>
      <c r="C274" s="17">
        <v>26</v>
      </c>
      <c r="D274" s="18" t="s">
        <v>151</v>
      </c>
      <c r="E274" s="6">
        <v>8.2707175925925917E-4</v>
      </c>
      <c r="F274" s="19">
        <v>55.27</v>
      </c>
      <c r="G274" s="13"/>
    </row>
    <row r="275" spans="1:7" x14ac:dyDescent="0.25">
      <c r="A275" s="15">
        <v>4</v>
      </c>
      <c r="B275" s="16" t="s">
        <v>76</v>
      </c>
      <c r="C275" s="17">
        <v>26</v>
      </c>
      <c r="D275" s="18" t="s">
        <v>151</v>
      </c>
      <c r="E275" s="6">
        <v>8.3043981481481478E-4</v>
      </c>
      <c r="F275" s="19">
        <v>55.04</v>
      </c>
      <c r="G275" s="13"/>
    </row>
    <row r="276" spans="1:7" x14ac:dyDescent="0.25">
      <c r="A276" s="15">
        <v>4</v>
      </c>
      <c r="B276" s="16" t="s">
        <v>76</v>
      </c>
      <c r="C276" s="17">
        <v>26</v>
      </c>
      <c r="D276" s="18" t="s">
        <v>151</v>
      </c>
      <c r="E276" s="6">
        <v>8.2430555555555556E-4</v>
      </c>
      <c r="F276" s="19">
        <v>55.45</v>
      </c>
      <c r="G276" s="13"/>
    </row>
    <row r="277" spans="1:7" x14ac:dyDescent="0.25">
      <c r="A277" s="15">
        <v>4</v>
      </c>
      <c r="B277" s="16" t="s">
        <v>76</v>
      </c>
      <c r="C277" s="17">
        <v>26</v>
      </c>
      <c r="D277" s="18" t="s">
        <v>151</v>
      </c>
      <c r="E277" s="6">
        <v>8.2780092592592584E-4</v>
      </c>
      <c r="F277" s="19">
        <v>55.22</v>
      </c>
      <c r="G277" s="13"/>
    </row>
    <row r="278" spans="1:7" x14ac:dyDescent="0.25">
      <c r="A278" s="15">
        <v>4</v>
      </c>
      <c r="B278" s="16" t="s">
        <v>76</v>
      </c>
      <c r="C278" s="17">
        <v>26</v>
      </c>
      <c r="D278" s="18" t="s">
        <v>151</v>
      </c>
      <c r="E278" s="6">
        <v>8.2820601851851848E-4</v>
      </c>
      <c r="F278" s="19">
        <v>55.19</v>
      </c>
      <c r="G278" s="13"/>
    </row>
    <row r="279" spans="1:7" x14ac:dyDescent="0.25">
      <c r="A279" s="15">
        <v>4</v>
      </c>
      <c r="B279" s="16" t="s">
        <v>76</v>
      </c>
      <c r="C279" s="17">
        <v>26</v>
      </c>
      <c r="D279" s="18" t="s">
        <v>151</v>
      </c>
      <c r="E279" s="6">
        <v>8.2825231481481476E-4</v>
      </c>
      <c r="F279" s="19">
        <v>55.19</v>
      </c>
      <c r="G279" s="13"/>
    </row>
    <row r="280" spans="1:7" x14ac:dyDescent="0.25">
      <c r="A280" s="15">
        <v>4</v>
      </c>
      <c r="B280" s="16" t="s">
        <v>76</v>
      </c>
      <c r="C280" s="17">
        <v>26</v>
      </c>
      <c r="D280" s="18" t="s">
        <v>151</v>
      </c>
      <c r="E280" s="6">
        <v>8.2495370370370361E-4</v>
      </c>
      <c r="F280" s="19">
        <v>55.41</v>
      </c>
      <c r="G280" s="13"/>
    </row>
    <row r="281" spans="1:7" x14ac:dyDescent="0.25">
      <c r="A281" s="15">
        <v>4</v>
      </c>
      <c r="B281" s="16" t="s">
        <v>76</v>
      </c>
      <c r="C281" s="17">
        <v>26</v>
      </c>
      <c r="D281" s="18" t="s">
        <v>151</v>
      </c>
      <c r="E281" s="6">
        <v>8.2329861111111113E-4</v>
      </c>
      <c r="F281" s="19">
        <v>55.52</v>
      </c>
      <c r="G281" s="13"/>
    </row>
    <row r="282" spans="1:7" x14ac:dyDescent="0.25">
      <c r="A282" s="15">
        <v>4</v>
      </c>
      <c r="B282" s="16" t="s">
        <v>76</v>
      </c>
      <c r="C282" s="17">
        <v>26</v>
      </c>
      <c r="D282" s="18" t="s">
        <v>151</v>
      </c>
      <c r="E282" s="6">
        <v>8.3392361111111113E-4</v>
      </c>
      <c r="F282" s="19">
        <v>54.81</v>
      </c>
      <c r="G282" s="13"/>
    </row>
    <row r="283" spans="1:7" x14ac:dyDescent="0.25">
      <c r="A283" s="15">
        <v>4</v>
      </c>
      <c r="B283" s="16" t="s">
        <v>76</v>
      </c>
      <c r="C283" s="17">
        <v>26</v>
      </c>
      <c r="D283" s="18" t="s">
        <v>151</v>
      </c>
      <c r="E283" s="6">
        <v>8.2900462962962962E-4</v>
      </c>
      <c r="F283" s="19">
        <v>55.14</v>
      </c>
      <c r="G283" s="13"/>
    </row>
    <row r="284" spans="1:7" x14ac:dyDescent="0.25">
      <c r="A284" s="15">
        <v>4</v>
      </c>
      <c r="B284" s="16" t="s">
        <v>76</v>
      </c>
      <c r="C284" s="17">
        <v>26</v>
      </c>
      <c r="D284" s="18" t="s">
        <v>151</v>
      </c>
      <c r="E284" s="6">
        <v>8.2646990740740738E-4</v>
      </c>
      <c r="F284" s="19">
        <v>55.31</v>
      </c>
      <c r="G284" s="13"/>
    </row>
    <row r="285" spans="1:7" x14ac:dyDescent="0.25">
      <c r="A285" s="15">
        <v>4</v>
      </c>
      <c r="B285" s="16" t="s">
        <v>433</v>
      </c>
      <c r="C285" s="17">
        <v>26</v>
      </c>
      <c r="D285" s="18" t="s">
        <v>162</v>
      </c>
      <c r="E285" s="6">
        <v>9.5611111111111114E-4</v>
      </c>
      <c r="F285" s="19">
        <v>47.81</v>
      </c>
      <c r="G285" s="13"/>
    </row>
    <row r="286" spans="1:7" x14ac:dyDescent="0.25">
      <c r="A286" s="15">
        <v>4</v>
      </c>
      <c r="B286" s="16" t="s">
        <v>433</v>
      </c>
      <c r="C286" s="17">
        <v>26</v>
      </c>
      <c r="D286" s="18" t="s">
        <v>162</v>
      </c>
      <c r="E286" s="6">
        <v>8.6460648148148139E-4</v>
      </c>
      <c r="F286" s="19">
        <v>52.87</v>
      </c>
      <c r="G286" s="13"/>
    </row>
    <row r="287" spans="1:7" x14ac:dyDescent="0.25">
      <c r="A287" s="15">
        <v>4</v>
      </c>
      <c r="B287" s="16" t="s">
        <v>433</v>
      </c>
      <c r="C287" s="17">
        <v>26</v>
      </c>
      <c r="D287" s="18" t="s">
        <v>162</v>
      </c>
      <c r="E287" s="6">
        <v>8.4837962962962959E-4</v>
      </c>
      <c r="F287" s="19">
        <v>53.88</v>
      </c>
      <c r="G287" s="13"/>
    </row>
    <row r="288" spans="1:7" x14ac:dyDescent="0.25">
      <c r="A288" s="15">
        <v>4</v>
      </c>
      <c r="B288" s="16" t="s">
        <v>433</v>
      </c>
      <c r="C288" s="17">
        <v>26</v>
      </c>
      <c r="D288" s="18" t="s">
        <v>162</v>
      </c>
      <c r="E288" s="6">
        <v>8.4189814814814804E-4</v>
      </c>
      <c r="F288" s="19">
        <v>54.29</v>
      </c>
      <c r="G288" s="13"/>
    </row>
    <row r="289" spans="1:7" x14ac:dyDescent="0.25">
      <c r="A289" s="15">
        <v>4</v>
      </c>
      <c r="B289" s="16" t="s">
        <v>433</v>
      </c>
      <c r="C289" s="17">
        <v>26</v>
      </c>
      <c r="D289" s="18" t="s">
        <v>162</v>
      </c>
      <c r="E289" s="6">
        <v>8.3900462962962965E-4</v>
      </c>
      <c r="F289" s="19">
        <v>54.48</v>
      </c>
      <c r="G289" s="13"/>
    </row>
    <row r="290" spans="1:7" x14ac:dyDescent="0.25">
      <c r="A290" s="15">
        <v>4</v>
      </c>
      <c r="B290" s="16" t="s">
        <v>433</v>
      </c>
      <c r="C290" s="17">
        <v>26</v>
      </c>
      <c r="D290" s="18" t="s">
        <v>162</v>
      </c>
      <c r="E290" s="6">
        <v>8.3278935185185181E-4</v>
      </c>
      <c r="F290" s="19">
        <v>54.89</v>
      </c>
      <c r="G290" s="13"/>
    </row>
    <row r="291" spans="1:7" x14ac:dyDescent="0.25">
      <c r="A291" s="15">
        <v>4</v>
      </c>
      <c r="B291" s="16" t="s">
        <v>433</v>
      </c>
      <c r="C291" s="17">
        <v>26</v>
      </c>
      <c r="D291" s="18" t="s">
        <v>162</v>
      </c>
      <c r="E291" s="6">
        <v>8.4067129629629639E-4</v>
      </c>
      <c r="F291" s="19">
        <v>54.37</v>
      </c>
      <c r="G291" s="13"/>
    </row>
    <row r="292" spans="1:7" x14ac:dyDescent="0.25">
      <c r="A292" s="15">
        <v>4</v>
      </c>
      <c r="B292" s="16" t="s">
        <v>433</v>
      </c>
      <c r="C292" s="17">
        <v>26</v>
      </c>
      <c r="D292" s="18" t="s">
        <v>162</v>
      </c>
      <c r="E292" s="6">
        <v>8.4767361111111111E-4</v>
      </c>
      <c r="F292" s="19">
        <v>53.92</v>
      </c>
      <c r="G292" s="13"/>
    </row>
    <row r="293" spans="1:7" x14ac:dyDescent="0.25">
      <c r="A293" s="15">
        <v>4</v>
      </c>
      <c r="B293" s="16" t="s">
        <v>433</v>
      </c>
      <c r="C293" s="17">
        <v>26</v>
      </c>
      <c r="D293" s="18" t="s">
        <v>162</v>
      </c>
      <c r="E293" s="6">
        <v>8.3258101851851852E-4</v>
      </c>
      <c r="F293" s="19">
        <v>54.9</v>
      </c>
      <c r="G293" s="13"/>
    </row>
    <row r="294" spans="1:7" x14ac:dyDescent="0.25">
      <c r="A294" s="15">
        <v>4</v>
      </c>
      <c r="B294" s="16" t="s">
        <v>433</v>
      </c>
      <c r="C294" s="17">
        <v>26</v>
      </c>
      <c r="D294" s="18" t="s">
        <v>162</v>
      </c>
      <c r="E294" s="6">
        <v>8.3951388888888888E-4</v>
      </c>
      <c r="F294" s="19">
        <v>54.45</v>
      </c>
      <c r="G294" s="13"/>
    </row>
    <row r="295" spans="1:7" x14ac:dyDescent="0.25">
      <c r="A295" s="15">
        <v>4</v>
      </c>
      <c r="B295" s="16" t="s">
        <v>433</v>
      </c>
      <c r="C295" s="17">
        <v>26</v>
      </c>
      <c r="D295" s="18" t="s">
        <v>162</v>
      </c>
      <c r="E295" s="6">
        <v>8.4089120370370361E-4</v>
      </c>
      <c r="F295" s="19">
        <v>54.36</v>
      </c>
      <c r="G295" s="13"/>
    </row>
    <row r="296" spans="1:7" x14ac:dyDescent="0.25">
      <c r="A296" s="15">
        <v>4</v>
      </c>
      <c r="B296" s="16" t="s">
        <v>433</v>
      </c>
      <c r="C296" s="17">
        <v>26</v>
      </c>
      <c r="D296" s="18" t="s">
        <v>162</v>
      </c>
      <c r="E296" s="6">
        <v>8.372800925925927E-4</v>
      </c>
      <c r="F296" s="19">
        <v>54.59</v>
      </c>
      <c r="G296" s="13"/>
    </row>
    <row r="297" spans="1:7" x14ac:dyDescent="0.25">
      <c r="A297" s="15">
        <v>4</v>
      </c>
      <c r="B297" s="16" t="s">
        <v>433</v>
      </c>
      <c r="C297" s="17">
        <v>26</v>
      </c>
      <c r="D297" s="18" t="s">
        <v>162</v>
      </c>
      <c r="E297" s="6">
        <v>8.354398148148149E-4</v>
      </c>
      <c r="F297" s="19">
        <v>54.71</v>
      </c>
      <c r="G297" s="13"/>
    </row>
    <row r="298" spans="1:7" x14ac:dyDescent="0.25">
      <c r="A298" s="15">
        <v>4</v>
      </c>
      <c r="B298" s="16" t="s">
        <v>433</v>
      </c>
      <c r="C298" s="17">
        <v>26</v>
      </c>
      <c r="D298" s="18" t="s">
        <v>162</v>
      </c>
      <c r="E298" s="6">
        <v>8.3461805555555557E-4</v>
      </c>
      <c r="F298" s="19">
        <v>54.77</v>
      </c>
      <c r="G298" s="13"/>
    </row>
    <row r="299" spans="1:7" x14ac:dyDescent="0.25">
      <c r="A299" s="15">
        <v>4</v>
      </c>
      <c r="B299" s="16" t="s">
        <v>433</v>
      </c>
      <c r="C299" s="17">
        <v>26</v>
      </c>
      <c r="D299" s="18" t="s">
        <v>162</v>
      </c>
      <c r="E299" s="6">
        <v>8.3491898148148151E-4</v>
      </c>
      <c r="F299" s="19">
        <v>54.75</v>
      </c>
      <c r="G299" s="13"/>
    </row>
    <row r="300" spans="1:7" x14ac:dyDescent="0.25">
      <c r="A300" s="15">
        <v>4</v>
      </c>
      <c r="B300" s="16" t="s">
        <v>433</v>
      </c>
      <c r="C300" s="17">
        <v>26</v>
      </c>
      <c r="D300" s="18" t="s">
        <v>162</v>
      </c>
      <c r="E300" s="6">
        <v>8.3440972222222239E-4</v>
      </c>
      <c r="F300" s="19">
        <v>54.78</v>
      </c>
      <c r="G300" s="13"/>
    </row>
    <row r="301" spans="1:7" x14ac:dyDescent="0.25">
      <c r="A301" s="15">
        <v>4</v>
      </c>
      <c r="B301" s="16" t="s">
        <v>433</v>
      </c>
      <c r="C301" s="17">
        <v>26</v>
      </c>
      <c r="D301" s="18" t="s">
        <v>162</v>
      </c>
      <c r="E301" s="6">
        <v>8.3260416666666671E-4</v>
      </c>
      <c r="F301" s="19">
        <v>54.9</v>
      </c>
      <c r="G301" s="13"/>
    </row>
    <row r="302" spans="1:7" x14ac:dyDescent="0.25">
      <c r="A302" s="15">
        <v>4</v>
      </c>
      <c r="B302" s="16" t="s">
        <v>433</v>
      </c>
      <c r="C302" s="17">
        <v>26</v>
      </c>
      <c r="D302" s="18" t="s">
        <v>162</v>
      </c>
      <c r="E302" s="6">
        <v>8.3239583333333332E-4</v>
      </c>
      <c r="F302" s="19">
        <v>54.91</v>
      </c>
      <c r="G302" s="13"/>
    </row>
    <row r="303" spans="1:7" x14ac:dyDescent="0.25">
      <c r="A303" s="15">
        <v>4</v>
      </c>
      <c r="B303" s="16" t="s">
        <v>433</v>
      </c>
      <c r="C303" s="17">
        <v>26</v>
      </c>
      <c r="D303" s="18" t="s">
        <v>162</v>
      </c>
      <c r="E303" s="6">
        <v>8.3939814814814825E-4</v>
      </c>
      <c r="F303" s="19">
        <v>54.45</v>
      </c>
      <c r="G303" s="13"/>
    </row>
    <row r="304" spans="1:7" x14ac:dyDescent="0.25">
      <c r="A304" s="15">
        <v>4</v>
      </c>
      <c r="B304" s="16" t="s">
        <v>433</v>
      </c>
      <c r="C304" s="17">
        <v>26</v>
      </c>
      <c r="D304" s="18" t="s">
        <v>162</v>
      </c>
      <c r="E304" s="6">
        <v>8.3320601851851861E-4</v>
      </c>
      <c r="F304" s="19">
        <v>54.86</v>
      </c>
      <c r="G304" s="13"/>
    </row>
    <row r="305" spans="1:7" x14ac:dyDescent="0.25">
      <c r="A305" s="15">
        <v>4</v>
      </c>
      <c r="B305" s="16" t="s">
        <v>433</v>
      </c>
      <c r="C305" s="17">
        <v>26</v>
      </c>
      <c r="D305" s="18" t="s">
        <v>162</v>
      </c>
      <c r="E305" s="6">
        <v>8.3229166666666683E-4</v>
      </c>
      <c r="F305" s="19">
        <v>54.92</v>
      </c>
      <c r="G305" s="13"/>
    </row>
    <row r="306" spans="1:7" x14ac:dyDescent="0.25">
      <c r="A306" s="15">
        <v>4</v>
      </c>
      <c r="B306" s="16" t="s">
        <v>433</v>
      </c>
      <c r="C306" s="17">
        <v>26</v>
      </c>
      <c r="D306" s="18" t="s">
        <v>162</v>
      </c>
      <c r="E306" s="6">
        <v>8.3761574074074077E-4</v>
      </c>
      <c r="F306" s="19">
        <v>54.57</v>
      </c>
      <c r="G306" s="13"/>
    </row>
    <row r="307" spans="1:7" x14ac:dyDescent="0.25">
      <c r="A307" s="15">
        <v>4</v>
      </c>
      <c r="B307" s="16" t="s">
        <v>433</v>
      </c>
      <c r="C307" s="17">
        <v>26</v>
      </c>
      <c r="D307" s="18" t="s">
        <v>162</v>
      </c>
      <c r="E307" s="6">
        <v>8.3618055555555561E-4</v>
      </c>
      <c r="F307" s="19">
        <v>54.66</v>
      </c>
      <c r="G307" s="13"/>
    </row>
    <row r="308" spans="1:7" x14ac:dyDescent="0.25">
      <c r="A308" s="15">
        <v>4</v>
      </c>
      <c r="B308" s="16" t="s">
        <v>433</v>
      </c>
      <c r="C308" s="17">
        <v>26</v>
      </c>
      <c r="D308" s="18" t="s">
        <v>162</v>
      </c>
      <c r="E308" s="6">
        <v>8.3403935185185187E-4</v>
      </c>
      <c r="F308" s="19">
        <v>54.8</v>
      </c>
      <c r="G308" s="13"/>
    </row>
    <row r="309" spans="1:7" x14ac:dyDescent="0.25">
      <c r="A309" s="15">
        <v>4</v>
      </c>
      <c r="B309" s="16" t="s">
        <v>433</v>
      </c>
      <c r="C309" s="17">
        <v>26</v>
      </c>
      <c r="D309" s="18" t="s">
        <v>162</v>
      </c>
      <c r="E309" s="6">
        <v>8.3553240740740734E-4</v>
      </c>
      <c r="F309" s="19">
        <v>54.71</v>
      </c>
      <c r="G309" s="13"/>
    </row>
    <row r="310" spans="1:7" x14ac:dyDescent="0.25">
      <c r="A310" s="15">
        <v>4</v>
      </c>
      <c r="B310" s="16" t="s">
        <v>433</v>
      </c>
      <c r="C310" s="17">
        <v>26</v>
      </c>
      <c r="D310" s="18" t="s">
        <v>162</v>
      </c>
      <c r="E310" s="6">
        <v>8.3734953703703695E-4</v>
      </c>
      <c r="F310" s="19">
        <v>54.59</v>
      </c>
      <c r="G310" s="13"/>
    </row>
    <row r="311" spans="1:7" x14ac:dyDescent="0.25">
      <c r="A311" s="15">
        <v>4</v>
      </c>
      <c r="B311" s="16" t="s">
        <v>67</v>
      </c>
      <c r="C311" s="17">
        <v>26</v>
      </c>
      <c r="D311" s="18" t="s">
        <v>373</v>
      </c>
      <c r="E311" s="6">
        <v>9.284374999999999E-4</v>
      </c>
      <c r="F311" s="19">
        <v>49.23</v>
      </c>
      <c r="G311" s="13"/>
    </row>
    <row r="312" spans="1:7" x14ac:dyDescent="0.25">
      <c r="A312" s="15">
        <v>4</v>
      </c>
      <c r="B312" s="16" t="s">
        <v>67</v>
      </c>
      <c r="C312" s="17">
        <v>26</v>
      </c>
      <c r="D312" s="18" t="s">
        <v>373</v>
      </c>
      <c r="E312" s="6">
        <v>8.5869212962962971E-4</v>
      </c>
      <c r="F312" s="19">
        <v>53.23</v>
      </c>
      <c r="G312" s="13"/>
    </row>
    <row r="313" spans="1:7" x14ac:dyDescent="0.25">
      <c r="A313" s="15">
        <v>4</v>
      </c>
      <c r="B313" s="16" t="s">
        <v>67</v>
      </c>
      <c r="C313" s="17">
        <v>26</v>
      </c>
      <c r="D313" s="18" t="s">
        <v>373</v>
      </c>
      <c r="E313" s="6">
        <v>8.5103009259259257E-4</v>
      </c>
      <c r="F313" s="19">
        <v>53.71</v>
      </c>
      <c r="G313" s="13"/>
    </row>
    <row r="314" spans="1:7" x14ac:dyDescent="0.25">
      <c r="A314" s="15">
        <v>4</v>
      </c>
      <c r="B314" s="16" t="s">
        <v>67</v>
      </c>
      <c r="C314" s="17">
        <v>26</v>
      </c>
      <c r="D314" s="18" t="s">
        <v>373</v>
      </c>
      <c r="E314" s="6">
        <v>8.4839120370370374E-4</v>
      </c>
      <c r="F314" s="19">
        <v>53.88</v>
      </c>
      <c r="G314" s="13"/>
    </row>
    <row r="315" spans="1:7" x14ac:dyDescent="0.25">
      <c r="A315" s="15">
        <v>4</v>
      </c>
      <c r="B315" s="16" t="s">
        <v>67</v>
      </c>
      <c r="C315" s="17">
        <v>26</v>
      </c>
      <c r="D315" s="18" t="s">
        <v>373</v>
      </c>
      <c r="E315" s="6">
        <v>8.4156249999999997E-4</v>
      </c>
      <c r="F315" s="19">
        <v>54.31</v>
      </c>
      <c r="G315" s="13"/>
    </row>
    <row r="316" spans="1:7" x14ac:dyDescent="0.25">
      <c r="A316" s="15">
        <v>4</v>
      </c>
      <c r="B316" s="16" t="s">
        <v>67</v>
      </c>
      <c r="C316" s="17">
        <v>26</v>
      </c>
      <c r="D316" s="18" t="s">
        <v>373</v>
      </c>
      <c r="E316" s="6">
        <v>8.4497685185185186E-4</v>
      </c>
      <c r="F316" s="19">
        <v>54.09</v>
      </c>
      <c r="G316" s="13"/>
    </row>
    <row r="317" spans="1:7" x14ac:dyDescent="0.25">
      <c r="A317" s="15">
        <v>4</v>
      </c>
      <c r="B317" s="16" t="s">
        <v>67</v>
      </c>
      <c r="C317" s="17">
        <v>26</v>
      </c>
      <c r="D317" s="18" t="s">
        <v>373</v>
      </c>
      <c r="E317" s="6">
        <v>8.4005787037037046E-4</v>
      </c>
      <c r="F317" s="19">
        <v>54.41</v>
      </c>
      <c r="G317" s="13"/>
    </row>
    <row r="318" spans="1:7" x14ac:dyDescent="0.25">
      <c r="A318" s="15">
        <v>4</v>
      </c>
      <c r="B318" s="16" t="s">
        <v>67</v>
      </c>
      <c r="C318" s="17">
        <v>26</v>
      </c>
      <c r="D318" s="18" t="s">
        <v>373</v>
      </c>
      <c r="E318" s="6">
        <v>8.4526620370370365E-4</v>
      </c>
      <c r="F318" s="19">
        <v>54.08</v>
      </c>
      <c r="G318" s="13"/>
    </row>
    <row r="319" spans="1:7" x14ac:dyDescent="0.25">
      <c r="A319" s="15">
        <v>4</v>
      </c>
      <c r="B319" s="16" t="s">
        <v>67</v>
      </c>
      <c r="C319" s="17">
        <v>26</v>
      </c>
      <c r="D319" s="18" t="s">
        <v>373</v>
      </c>
      <c r="E319" s="6">
        <v>8.3619212962962976E-4</v>
      </c>
      <c r="F319" s="19">
        <v>54.66</v>
      </c>
      <c r="G319" s="13"/>
    </row>
    <row r="320" spans="1:7" x14ac:dyDescent="0.25">
      <c r="A320" s="15">
        <v>4</v>
      </c>
      <c r="B320" s="16" t="s">
        <v>67</v>
      </c>
      <c r="C320" s="17">
        <v>26</v>
      </c>
      <c r="D320" s="18" t="s">
        <v>373</v>
      </c>
      <c r="E320" s="6">
        <v>8.3140046296296293E-4</v>
      </c>
      <c r="F320" s="19">
        <v>54.98</v>
      </c>
      <c r="G320" s="13"/>
    </row>
    <row r="321" spans="1:7" x14ac:dyDescent="0.25">
      <c r="A321" s="15">
        <v>4</v>
      </c>
      <c r="B321" s="16" t="s">
        <v>67</v>
      </c>
      <c r="C321" s="17">
        <v>26</v>
      </c>
      <c r="D321" s="18" t="s">
        <v>373</v>
      </c>
      <c r="E321" s="6">
        <v>8.4214120370370378E-4</v>
      </c>
      <c r="F321" s="19">
        <v>54.28</v>
      </c>
      <c r="G321" s="13"/>
    </row>
    <row r="322" spans="1:7" x14ac:dyDescent="0.25">
      <c r="A322" s="15">
        <v>4</v>
      </c>
      <c r="B322" s="16" t="s">
        <v>67</v>
      </c>
      <c r="C322" s="17">
        <v>26</v>
      </c>
      <c r="D322" s="18" t="s">
        <v>373</v>
      </c>
      <c r="E322" s="6">
        <v>8.4403935185185179E-4</v>
      </c>
      <c r="F322" s="19">
        <v>54.15</v>
      </c>
      <c r="G322" s="13"/>
    </row>
    <row r="323" spans="1:7" x14ac:dyDescent="0.25">
      <c r="A323" s="15">
        <v>4</v>
      </c>
      <c r="B323" s="16" t="s">
        <v>67</v>
      </c>
      <c r="C323" s="17">
        <v>26</v>
      </c>
      <c r="D323" s="18" t="s">
        <v>373</v>
      </c>
      <c r="E323" s="6">
        <v>8.3180555555555557E-4</v>
      </c>
      <c r="F323" s="19">
        <v>54.95</v>
      </c>
      <c r="G323" s="13"/>
    </row>
    <row r="324" spans="1:7" x14ac:dyDescent="0.25">
      <c r="A324" s="15">
        <v>4</v>
      </c>
      <c r="B324" s="16" t="s">
        <v>67</v>
      </c>
      <c r="C324" s="17">
        <v>26</v>
      </c>
      <c r="D324" s="18" t="s">
        <v>373</v>
      </c>
      <c r="E324" s="6">
        <v>8.3195601851851866E-4</v>
      </c>
      <c r="F324" s="19">
        <v>54.94</v>
      </c>
      <c r="G324" s="13"/>
    </row>
    <row r="325" spans="1:7" x14ac:dyDescent="0.25">
      <c r="A325" s="15">
        <v>4</v>
      </c>
      <c r="B325" s="16" t="s">
        <v>67</v>
      </c>
      <c r="C325" s="17">
        <v>26</v>
      </c>
      <c r="D325" s="18" t="s">
        <v>373</v>
      </c>
      <c r="E325" s="6">
        <v>8.2936342592592599E-4</v>
      </c>
      <c r="F325" s="19">
        <v>55.11</v>
      </c>
      <c r="G325" s="13"/>
    </row>
    <row r="326" spans="1:7" x14ac:dyDescent="0.25">
      <c r="A326" s="15">
        <v>4</v>
      </c>
      <c r="B326" s="16" t="s">
        <v>67</v>
      </c>
      <c r="C326" s="17">
        <v>26</v>
      </c>
      <c r="D326" s="18" t="s">
        <v>373</v>
      </c>
      <c r="E326" s="6">
        <v>8.3019675925925926E-4</v>
      </c>
      <c r="F326" s="19">
        <v>55.06</v>
      </c>
      <c r="G326" s="13"/>
    </row>
    <row r="327" spans="1:7" x14ac:dyDescent="0.25">
      <c r="A327" s="15">
        <v>4</v>
      </c>
      <c r="B327" s="16" t="s">
        <v>67</v>
      </c>
      <c r="C327" s="17">
        <v>26</v>
      </c>
      <c r="D327" s="18" t="s">
        <v>373</v>
      </c>
      <c r="E327" s="6">
        <v>8.3244212962962959E-4</v>
      </c>
      <c r="F327" s="19">
        <v>54.91</v>
      </c>
      <c r="G327" s="13"/>
    </row>
    <row r="328" spans="1:7" x14ac:dyDescent="0.25">
      <c r="A328" s="15">
        <v>4</v>
      </c>
      <c r="B328" s="16" t="s">
        <v>67</v>
      </c>
      <c r="C328" s="17">
        <v>26</v>
      </c>
      <c r="D328" s="18" t="s">
        <v>373</v>
      </c>
      <c r="E328" s="6">
        <v>8.276041666666667E-4</v>
      </c>
      <c r="F328" s="19">
        <v>55.23</v>
      </c>
      <c r="G328" s="13"/>
    </row>
    <row r="329" spans="1:7" x14ac:dyDescent="0.25">
      <c r="A329" s="15">
        <v>4</v>
      </c>
      <c r="B329" s="16" t="s">
        <v>67</v>
      </c>
      <c r="C329" s="17">
        <v>26</v>
      </c>
      <c r="D329" s="18" t="s">
        <v>373</v>
      </c>
      <c r="E329" s="6">
        <v>8.3832175925925925E-4</v>
      </c>
      <c r="F329" s="19">
        <v>54.52</v>
      </c>
      <c r="G329" s="13"/>
    </row>
    <row r="330" spans="1:7" x14ac:dyDescent="0.25">
      <c r="A330" s="15">
        <v>4</v>
      </c>
      <c r="B330" s="16" t="s">
        <v>67</v>
      </c>
      <c r="C330" s="17">
        <v>26</v>
      </c>
      <c r="D330" s="18" t="s">
        <v>373</v>
      </c>
      <c r="E330" s="6">
        <v>8.5131944444444448E-4</v>
      </c>
      <c r="F330" s="19">
        <v>53.69</v>
      </c>
      <c r="G330" s="13"/>
    </row>
    <row r="331" spans="1:7" x14ac:dyDescent="0.25">
      <c r="A331" s="15">
        <v>4</v>
      </c>
      <c r="B331" s="16" t="s">
        <v>67</v>
      </c>
      <c r="C331" s="17">
        <v>26</v>
      </c>
      <c r="D331" s="18" t="s">
        <v>373</v>
      </c>
      <c r="E331" s="6">
        <v>8.3159722222222229E-4</v>
      </c>
      <c r="F331" s="19">
        <v>54.96</v>
      </c>
      <c r="G331" s="13"/>
    </row>
    <row r="332" spans="1:7" x14ac:dyDescent="0.25">
      <c r="A332" s="15">
        <v>4</v>
      </c>
      <c r="B332" s="16" t="s">
        <v>67</v>
      </c>
      <c r="C332" s="17">
        <v>26</v>
      </c>
      <c r="D332" s="18" t="s">
        <v>373</v>
      </c>
      <c r="E332" s="6">
        <v>8.3798611111111129E-4</v>
      </c>
      <c r="F332" s="19">
        <v>54.55</v>
      </c>
      <c r="G332" s="13"/>
    </row>
    <row r="333" spans="1:7" x14ac:dyDescent="0.25">
      <c r="A333" s="15">
        <v>4</v>
      </c>
      <c r="B333" s="16" t="s">
        <v>67</v>
      </c>
      <c r="C333" s="17">
        <v>26</v>
      </c>
      <c r="D333" s="18" t="s">
        <v>373</v>
      </c>
      <c r="E333" s="6">
        <v>8.2549768518518519E-4</v>
      </c>
      <c r="F333" s="19">
        <v>55.37</v>
      </c>
      <c r="G333" s="13"/>
    </row>
    <row r="334" spans="1:7" x14ac:dyDescent="0.25">
      <c r="A334" s="15">
        <v>4</v>
      </c>
      <c r="B334" s="16" t="s">
        <v>67</v>
      </c>
      <c r="C334" s="17">
        <v>26</v>
      </c>
      <c r="D334" s="18" t="s">
        <v>373</v>
      </c>
      <c r="E334" s="6">
        <v>8.4400462962962955E-4</v>
      </c>
      <c r="F334" s="19">
        <v>54.16</v>
      </c>
      <c r="G334" s="13"/>
    </row>
    <row r="335" spans="1:7" x14ac:dyDescent="0.25">
      <c r="A335" s="15">
        <v>4</v>
      </c>
      <c r="B335" s="16" t="s">
        <v>67</v>
      </c>
      <c r="C335" s="17">
        <v>26</v>
      </c>
      <c r="D335" s="18" t="s">
        <v>373</v>
      </c>
      <c r="E335" s="6">
        <v>8.3207175925925929E-4</v>
      </c>
      <c r="F335" s="19">
        <v>54.93</v>
      </c>
      <c r="G335" s="13"/>
    </row>
    <row r="336" spans="1:7" x14ac:dyDescent="0.25">
      <c r="A336" s="15">
        <v>4</v>
      </c>
      <c r="B336" s="16" t="s">
        <v>67</v>
      </c>
      <c r="C336" s="17">
        <v>26</v>
      </c>
      <c r="D336" s="18" t="s">
        <v>373</v>
      </c>
      <c r="E336" s="6">
        <v>8.3344907407407402E-4</v>
      </c>
      <c r="F336" s="19">
        <v>54.84</v>
      </c>
      <c r="G336" s="13"/>
    </row>
    <row r="337" spans="1:7" x14ac:dyDescent="0.25">
      <c r="A337" s="15">
        <v>4</v>
      </c>
      <c r="B337" s="16" t="s">
        <v>62</v>
      </c>
      <c r="C337" s="17">
        <v>26</v>
      </c>
      <c r="D337" s="18" t="s">
        <v>666</v>
      </c>
      <c r="E337" s="6">
        <v>9.2658564814814817E-4</v>
      </c>
      <c r="F337" s="19">
        <v>49.33</v>
      </c>
      <c r="G337" s="13"/>
    </row>
    <row r="338" spans="1:7" x14ac:dyDescent="0.25">
      <c r="A338" s="15">
        <v>4</v>
      </c>
      <c r="B338" s="16" t="s">
        <v>62</v>
      </c>
      <c r="C338" s="17">
        <v>26</v>
      </c>
      <c r="D338" s="18" t="s">
        <v>666</v>
      </c>
      <c r="E338" s="6">
        <v>8.6469907407407415E-4</v>
      </c>
      <c r="F338" s="19">
        <v>52.86</v>
      </c>
      <c r="G338" s="13"/>
    </row>
    <row r="339" spans="1:7" x14ac:dyDescent="0.25">
      <c r="A339" s="15">
        <v>4</v>
      </c>
      <c r="B339" s="16" t="s">
        <v>62</v>
      </c>
      <c r="C339" s="17">
        <v>26</v>
      </c>
      <c r="D339" s="18" t="s">
        <v>666</v>
      </c>
      <c r="E339" s="6">
        <v>8.4689814814814816E-4</v>
      </c>
      <c r="F339" s="19">
        <v>53.97</v>
      </c>
      <c r="G339" s="13"/>
    </row>
    <row r="340" spans="1:7" x14ac:dyDescent="0.25">
      <c r="A340" s="15">
        <v>4</v>
      </c>
      <c r="B340" s="16" t="s">
        <v>62</v>
      </c>
      <c r="C340" s="17">
        <v>26</v>
      </c>
      <c r="D340" s="18" t="s">
        <v>666</v>
      </c>
      <c r="E340" s="6">
        <v>8.4084490740740734E-4</v>
      </c>
      <c r="F340" s="19">
        <v>54.36</v>
      </c>
      <c r="G340" s="13"/>
    </row>
    <row r="341" spans="1:7" x14ac:dyDescent="0.25">
      <c r="A341" s="15">
        <v>4</v>
      </c>
      <c r="B341" s="16" t="s">
        <v>62</v>
      </c>
      <c r="C341" s="17">
        <v>26</v>
      </c>
      <c r="D341" s="18" t="s">
        <v>666</v>
      </c>
      <c r="E341" s="6">
        <v>8.3710648148148153E-4</v>
      </c>
      <c r="F341" s="19">
        <v>54.6</v>
      </c>
      <c r="G341" s="13"/>
    </row>
    <row r="342" spans="1:7" x14ac:dyDescent="0.25">
      <c r="A342" s="15">
        <v>4</v>
      </c>
      <c r="B342" s="16" t="s">
        <v>62</v>
      </c>
      <c r="C342" s="17">
        <v>26</v>
      </c>
      <c r="D342" s="18" t="s">
        <v>666</v>
      </c>
      <c r="E342" s="6">
        <v>8.3715277777777781E-4</v>
      </c>
      <c r="F342" s="19">
        <v>54.6</v>
      </c>
      <c r="G342" s="13"/>
    </row>
    <row r="343" spans="1:7" x14ac:dyDescent="0.25">
      <c r="A343" s="15">
        <v>4</v>
      </c>
      <c r="B343" s="16" t="s">
        <v>62</v>
      </c>
      <c r="C343" s="17">
        <v>26</v>
      </c>
      <c r="D343" s="18" t="s">
        <v>666</v>
      </c>
      <c r="E343" s="6">
        <v>8.3923611111111102E-4</v>
      </c>
      <c r="F343" s="19">
        <v>54.46</v>
      </c>
      <c r="G343" s="13"/>
    </row>
    <row r="344" spans="1:7" x14ac:dyDescent="0.25">
      <c r="A344" s="15">
        <v>4</v>
      </c>
      <c r="B344" s="16" t="s">
        <v>62</v>
      </c>
      <c r="C344" s="17">
        <v>26</v>
      </c>
      <c r="D344" s="18" t="s">
        <v>666</v>
      </c>
      <c r="E344" s="6">
        <v>8.3854166666666669E-4</v>
      </c>
      <c r="F344" s="19">
        <v>54.51</v>
      </c>
      <c r="G344" s="13"/>
    </row>
    <row r="345" spans="1:7" x14ac:dyDescent="0.25">
      <c r="A345" s="15">
        <v>4</v>
      </c>
      <c r="B345" s="16" t="s">
        <v>62</v>
      </c>
      <c r="C345" s="17">
        <v>26</v>
      </c>
      <c r="D345" s="18" t="s">
        <v>666</v>
      </c>
      <c r="E345" s="6">
        <v>8.3583333333333339E-4</v>
      </c>
      <c r="F345" s="19">
        <v>54.69</v>
      </c>
      <c r="G345" s="13"/>
    </row>
    <row r="346" spans="1:7" x14ac:dyDescent="0.25">
      <c r="A346" s="15">
        <v>4</v>
      </c>
      <c r="B346" s="16" t="s">
        <v>62</v>
      </c>
      <c r="C346" s="17">
        <v>26</v>
      </c>
      <c r="D346" s="18" t="s">
        <v>666</v>
      </c>
      <c r="E346" s="6">
        <v>8.3592592592592583E-4</v>
      </c>
      <c r="F346" s="19">
        <v>54.68</v>
      </c>
      <c r="G346" s="13"/>
    </row>
    <row r="347" spans="1:7" x14ac:dyDescent="0.25">
      <c r="A347" s="15">
        <v>4</v>
      </c>
      <c r="B347" s="16" t="s">
        <v>62</v>
      </c>
      <c r="C347" s="17">
        <v>26</v>
      </c>
      <c r="D347" s="18" t="s">
        <v>666</v>
      </c>
      <c r="E347" s="6">
        <v>8.3501157407407406E-4</v>
      </c>
      <c r="F347" s="19">
        <v>54.74</v>
      </c>
      <c r="G347" s="13"/>
    </row>
    <row r="348" spans="1:7" x14ac:dyDescent="0.25">
      <c r="A348" s="15">
        <v>4</v>
      </c>
      <c r="B348" s="16" t="s">
        <v>62</v>
      </c>
      <c r="C348" s="17">
        <v>26</v>
      </c>
      <c r="D348" s="18" t="s">
        <v>666</v>
      </c>
      <c r="E348" s="6">
        <v>8.338888888888889E-4</v>
      </c>
      <c r="F348" s="19">
        <v>54.81</v>
      </c>
      <c r="G348" s="13"/>
    </row>
    <row r="349" spans="1:7" x14ac:dyDescent="0.25">
      <c r="A349" s="15">
        <v>4</v>
      </c>
      <c r="B349" s="16" t="s">
        <v>62</v>
      </c>
      <c r="C349" s="17">
        <v>26</v>
      </c>
      <c r="D349" s="18" t="s">
        <v>666</v>
      </c>
      <c r="E349" s="6">
        <v>8.3302083333333329E-4</v>
      </c>
      <c r="F349" s="19">
        <v>54.87</v>
      </c>
      <c r="G349" s="13"/>
    </row>
    <row r="350" spans="1:7" x14ac:dyDescent="0.25">
      <c r="A350" s="15">
        <v>4</v>
      </c>
      <c r="B350" s="16" t="s">
        <v>62</v>
      </c>
      <c r="C350" s="17">
        <v>26</v>
      </c>
      <c r="D350" s="18" t="s">
        <v>666</v>
      </c>
      <c r="E350" s="6">
        <v>8.4113425925925935E-4</v>
      </c>
      <c r="F350" s="19">
        <v>54.34</v>
      </c>
      <c r="G350" s="13"/>
    </row>
    <row r="351" spans="1:7" x14ac:dyDescent="0.25">
      <c r="A351" s="15">
        <v>4</v>
      </c>
      <c r="B351" s="16" t="s">
        <v>62</v>
      </c>
      <c r="C351" s="17">
        <v>26</v>
      </c>
      <c r="D351" s="18" t="s">
        <v>666</v>
      </c>
      <c r="E351" s="6">
        <v>8.3818287037037032E-4</v>
      </c>
      <c r="F351" s="19">
        <v>54.53</v>
      </c>
      <c r="G351" s="13"/>
    </row>
    <row r="352" spans="1:7" x14ac:dyDescent="0.25">
      <c r="A352" s="15">
        <v>4</v>
      </c>
      <c r="B352" s="16" t="s">
        <v>62</v>
      </c>
      <c r="C352" s="17">
        <v>26</v>
      </c>
      <c r="D352" s="18" t="s">
        <v>666</v>
      </c>
      <c r="E352" s="6">
        <v>8.3608796296296296E-4</v>
      </c>
      <c r="F352" s="19">
        <v>54.67</v>
      </c>
      <c r="G352" s="13"/>
    </row>
    <row r="353" spans="1:7" x14ac:dyDescent="0.25">
      <c r="A353" s="15">
        <v>4</v>
      </c>
      <c r="B353" s="16" t="s">
        <v>62</v>
      </c>
      <c r="C353" s="17">
        <v>26</v>
      </c>
      <c r="D353" s="18" t="s">
        <v>666</v>
      </c>
      <c r="E353" s="6">
        <v>8.4197916666666666E-4</v>
      </c>
      <c r="F353" s="19">
        <v>54.29</v>
      </c>
      <c r="G353" s="13"/>
    </row>
    <row r="354" spans="1:7" x14ac:dyDescent="0.25">
      <c r="A354" s="15">
        <v>4</v>
      </c>
      <c r="B354" s="16" t="s">
        <v>62</v>
      </c>
      <c r="C354" s="17">
        <v>26</v>
      </c>
      <c r="D354" s="18" t="s">
        <v>666</v>
      </c>
      <c r="E354" s="6">
        <v>8.4032407407407406E-4</v>
      </c>
      <c r="F354" s="19">
        <v>54.39</v>
      </c>
      <c r="G354" s="13"/>
    </row>
    <row r="355" spans="1:7" x14ac:dyDescent="0.25">
      <c r="A355" s="15">
        <v>4</v>
      </c>
      <c r="B355" s="16" t="s">
        <v>62</v>
      </c>
      <c r="C355" s="17">
        <v>26</v>
      </c>
      <c r="D355" s="18" t="s">
        <v>666</v>
      </c>
      <c r="E355" s="6">
        <v>8.4091435185185181E-4</v>
      </c>
      <c r="F355" s="19">
        <v>54.36</v>
      </c>
      <c r="G355" s="13"/>
    </row>
    <row r="356" spans="1:7" x14ac:dyDescent="0.25">
      <c r="A356" s="15">
        <v>4</v>
      </c>
      <c r="B356" s="16" t="s">
        <v>62</v>
      </c>
      <c r="C356" s="17">
        <v>26</v>
      </c>
      <c r="D356" s="18" t="s">
        <v>666</v>
      </c>
      <c r="E356" s="6">
        <v>8.5473379629629625E-4</v>
      </c>
      <c r="F356" s="19">
        <v>53.48</v>
      </c>
      <c r="G356" s="13"/>
    </row>
    <row r="357" spans="1:7" x14ac:dyDescent="0.25">
      <c r="A357" s="15">
        <v>4</v>
      </c>
      <c r="B357" s="16" t="s">
        <v>62</v>
      </c>
      <c r="C357" s="17">
        <v>26</v>
      </c>
      <c r="D357" s="18" t="s">
        <v>666</v>
      </c>
      <c r="E357" s="6">
        <v>8.3129629629629623E-4</v>
      </c>
      <c r="F357" s="19">
        <v>54.98</v>
      </c>
      <c r="G357" s="13"/>
    </row>
    <row r="358" spans="1:7" x14ac:dyDescent="0.25">
      <c r="A358" s="15">
        <v>4</v>
      </c>
      <c r="B358" s="16" t="s">
        <v>62</v>
      </c>
      <c r="C358" s="17">
        <v>26</v>
      </c>
      <c r="D358" s="18" t="s">
        <v>666</v>
      </c>
      <c r="E358" s="6">
        <v>8.3646990740740741E-4</v>
      </c>
      <c r="F358" s="19">
        <v>54.64</v>
      </c>
      <c r="G358" s="13"/>
    </row>
    <row r="359" spans="1:7" x14ac:dyDescent="0.25">
      <c r="A359" s="15">
        <v>4</v>
      </c>
      <c r="B359" s="16" t="s">
        <v>62</v>
      </c>
      <c r="C359" s="17">
        <v>26</v>
      </c>
      <c r="D359" s="18" t="s">
        <v>666</v>
      </c>
      <c r="E359" s="6">
        <v>8.3233796296296311E-4</v>
      </c>
      <c r="F359" s="19">
        <v>54.92</v>
      </c>
      <c r="G359" s="13"/>
    </row>
    <row r="360" spans="1:7" x14ac:dyDescent="0.25">
      <c r="A360" s="15">
        <v>4</v>
      </c>
      <c r="B360" s="16" t="s">
        <v>62</v>
      </c>
      <c r="C360" s="17">
        <v>26</v>
      </c>
      <c r="D360" s="18" t="s">
        <v>666</v>
      </c>
      <c r="E360" s="6">
        <v>8.3987268518518514E-4</v>
      </c>
      <c r="F360" s="19">
        <v>54.42</v>
      </c>
      <c r="G360" s="13"/>
    </row>
    <row r="361" spans="1:7" x14ac:dyDescent="0.25">
      <c r="A361" s="15">
        <v>4</v>
      </c>
      <c r="B361" s="16" t="s">
        <v>62</v>
      </c>
      <c r="C361" s="17">
        <v>26</v>
      </c>
      <c r="D361" s="18" t="s">
        <v>666</v>
      </c>
      <c r="E361" s="6">
        <v>8.3395833333333336E-4</v>
      </c>
      <c r="F361" s="19">
        <v>54.81</v>
      </c>
      <c r="G361" s="13"/>
    </row>
    <row r="362" spans="1:7" x14ac:dyDescent="0.25">
      <c r="A362" s="15">
        <v>4</v>
      </c>
      <c r="B362" s="16" t="s">
        <v>62</v>
      </c>
      <c r="C362" s="17">
        <v>26</v>
      </c>
      <c r="D362" s="18" t="s">
        <v>666</v>
      </c>
      <c r="E362" s="6">
        <v>8.4447916666666666E-4</v>
      </c>
      <c r="F362" s="19">
        <v>54.13</v>
      </c>
      <c r="G362" s="13"/>
    </row>
    <row r="363" spans="1:7" x14ac:dyDescent="0.25">
      <c r="A363" s="15">
        <v>4</v>
      </c>
      <c r="B363" s="16" t="s">
        <v>24</v>
      </c>
      <c r="C363" s="17">
        <v>26</v>
      </c>
      <c r="D363" s="18" t="s">
        <v>106</v>
      </c>
      <c r="E363" s="6">
        <v>9.0281249999999997E-4</v>
      </c>
      <c r="F363" s="19">
        <v>50.63</v>
      </c>
      <c r="G363" s="13"/>
    </row>
    <row r="364" spans="1:7" x14ac:dyDescent="0.25">
      <c r="A364" s="15">
        <v>4</v>
      </c>
      <c r="B364" s="16" t="s">
        <v>24</v>
      </c>
      <c r="C364" s="17">
        <v>26</v>
      </c>
      <c r="D364" s="18" t="s">
        <v>106</v>
      </c>
      <c r="E364" s="6">
        <v>8.548495370370371E-4</v>
      </c>
      <c r="F364" s="19">
        <v>53.47</v>
      </c>
      <c r="G364" s="13"/>
    </row>
    <row r="365" spans="1:7" x14ac:dyDescent="0.25">
      <c r="A365" s="15">
        <v>4</v>
      </c>
      <c r="B365" s="16" t="s">
        <v>24</v>
      </c>
      <c r="C365" s="17">
        <v>26</v>
      </c>
      <c r="D365" s="18" t="s">
        <v>106</v>
      </c>
      <c r="E365" s="6">
        <v>8.4024305555555556E-4</v>
      </c>
      <c r="F365" s="19">
        <v>54.4</v>
      </c>
      <c r="G365" s="13"/>
    </row>
    <row r="366" spans="1:7" x14ac:dyDescent="0.25">
      <c r="A366" s="15">
        <v>4</v>
      </c>
      <c r="B366" s="16" t="s">
        <v>24</v>
      </c>
      <c r="C366" s="17">
        <v>26</v>
      </c>
      <c r="D366" s="18" t="s">
        <v>106</v>
      </c>
      <c r="E366" s="6">
        <v>8.391782407407407E-4</v>
      </c>
      <c r="F366" s="19">
        <v>54.47</v>
      </c>
      <c r="G366" s="13"/>
    </row>
    <row r="367" spans="1:7" x14ac:dyDescent="0.25">
      <c r="A367" s="15">
        <v>4</v>
      </c>
      <c r="B367" s="16" t="s">
        <v>24</v>
      </c>
      <c r="C367" s="17">
        <v>26</v>
      </c>
      <c r="D367" s="18" t="s">
        <v>106</v>
      </c>
      <c r="E367" s="6">
        <v>8.4337962962962958E-4</v>
      </c>
      <c r="F367" s="19">
        <v>54.2</v>
      </c>
      <c r="G367" s="13"/>
    </row>
    <row r="368" spans="1:7" x14ac:dyDescent="0.25">
      <c r="A368" s="15">
        <v>4</v>
      </c>
      <c r="B368" s="16" t="s">
        <v>24</v>
      </c>
      <c r="C368" s="17">
        <v>26</v>
      </c>
      <c r="D368" s="18" t="s">
        <v>106</v>
      </c>
      <c r="E368" s="6">
        <v>8.4973379629629624E-4</v>
      </c>
      <c r="F368" s="19">
        <v>53.79</v>
      </c>
      <c r="G368" s="13"/>
    </row>
    <row r="369" spans="1:7" x14ac:dyDescent="0.25">
      <c r="A369" s="15">
        <v>4</v>
      </c>
      <c r="B369" s="16" t="s">
        <v>24</v>
      </c>
      <c r="C369" s="17">
        <v>26</v>
      </c>
      <c r="D369" s="18" t="s">
        <v>106</v>
      </c>
      <c r="E369" s="6">
        <v>8.3530092592592597E-4</v>
      </c>
      <c r="F369" s="19">
        <v>54.72</v>
      </c>
      <c r="G369" s="13"/>
    </row>
    <row r="370" spans="1:7" x14ac:dyDescent="0.25">
      <c r="A370" s="15">
        <v>4</v>
      </c>
      <c r="B370" s="16" t="s">
        <v>24</v>
      </c>
      <c r="C370" s="17">
        <v>26</v>
      </c>
      <c r="D370" s="18" t="s">
        <v>106</v>
      </c>
      <c r="E370" s="6">
        <v>8.3694444444444441E-4</v>
      </c>
      <c r="F370" s="19">
        <v>54.61</v>
      </c>
      <c r="G370" s="13"/>
    </row>
    <row r="371" spans="1:7" x14ac:dyDescent="0.25">
      <c r="A371" s="15">
        <v>4</v>
      </c>
      <c r="B371" s="16" t="s">
        <v>24</v>
      </c>
      <c r="C371" s="17">
        <v>26</v>
      </c>
      <c r="D371" s="18" t="s">
        <v>106</v>
      </c>
      <c r="E371" s="6">
        <v>8.288425925925925E-4</v>
      </c>
      <c r="F371" s="19">
        <v>55.15</v>
      </c>
      <c r="G371" s="13"/>
    </row>
    <row r="372" spans="1:7" x14ac:dyDescent="0.25">
      <c r="A372" s="15">
        <v>4</v>
      </c>
      <c r="B372" s="16" t="s">
        <v>24</v>
      </c>
      <c r="C372" s="17">
        <v>26</v>
      </c>
      <c r="D372" s="18" t="s">
        <v>106</v>
      </c>
      <c r="E372" s="6">
        <v>8.3481481481481471E-4</v>
      </c>
      <c r="F372" s="19">
        <v>54.75</v>
      </c>
      <c r="G372" s="13"/>
    </row>
    <row r="373" spans="1:7" x14ac:dyDescent="0.25">
      <c r="A373" s="15">
        <v>4</v>
      </c>
      <c r="B373" s="16" t="s">
        <v>24</v>
      </c>
      <c r="C373" s="17">
        <v>26</v>
      </c>
      <c r="D373" s="18" t="s">
        <v>106</v>
      </c>
      <c r="E373" s="6">
        <v>8.5509259259259262E-4</v>
      </c>
      <c r="F373" s="19">
        <v>53.45</v>
      </c>
      <c r="G373" s="13"/>
    </row>
    <row r="374" spans="1:7" x14ac:dyDescent="0.25">
      <c r="A374" s="15">
        <v>4</v>
      </c>
      <c r="B374" s="16" t="s">
        <v>24</v>
      </c>
      <c r="C374" s="17">
        <v>26</v>
      </c>
      <c r="D374" s="18" t="s">
        <v>106</v>
      </c>
      <c r="E374" s="6">
        <v>8.4151620370370381E-4</v>
      </c>
      <c r="F374" s="19">
        <v>54.32</v>
      </c>
      <c r="G374" s="13"/>
    </row>
    <row r="375" spans="1:7" x14ac:dyDescent="0.25">
      <c r="A375" s="15">
        <v>4</v>
      </c>
      <c r="B375" s="16" t="s">
        <v>24</v>
      </c>
      <c r="C375" s="17">
        <v>26</v>
      </c>
      <c r="D375" s="18" t="s">
        <v>106</v>
      </c>
      <c r="E375" s="6">
        <v>8.3356481481481476E-4</v>
      </c>
      <c r="F375" s="19">
        <v>54.83</v>
      </c>
      <c r="G375" s="13"/>
    </row>
    <row r="376" spans="1:7" x14ac:dyDescent="0.25">
      <c r="A376" s="15">
        <v>4</v>
      </c>
      <c r="B376" s="16" t="s">
        <v>24</v>
      </c>
      <c r="C376" s="17">
        <v>26</v>
      </c>
      <c r="D376" s="18" t="s">
        <v>106</v>
      </c>
      <c r="E376" s="6">
        <v>8.345254629629628E-4</v>
      </c>
      <c r="F376" s="19">
        <v>54.77</v>
      </c>
      <c r="G376" s="13"/>
    </row>
    <row r="377" spans="1:7" x14ac:dyDescent="0.25">
      <c r="A377" s="15">
        <v>4</v>
      </c>
      <c r="B377" s="16" t="s">
        <v>24</v>
      </c>
      <c r="C377" s="17">
        <v>26</v>
      </c>
      <c r="D377" s="18" t="s">
        <v>106</v>
      </c>
      <c r="E377" s="6">
        <v>8.3075231481481487E-4</v>
      </c>
      <c r="F377" s="19">
        <v>55.02</v>
      </c>
      <c r="G377" s="13"/>
    </row>
    <row r="378" spans="1:7" x14ac:dyDescent="0.25">
      <c r="A378" s="15">
        <v>4</v>
      </c>
      <c r="B378" s="16" t="s">
        <v>24</v>
      </c>
      <c r="C378" s="17">
        <v>26</v>
      </c>
      <c r="D378" s="18" t="s">
        <v>106</v>
      </c>
      <c r="E378" s="6">
        <v>8.3611111111111115E-4</v>
      </c>
      <c r="F378" s="19">
        <v>54.67</v>
      </c>
      <c r="G378" s="13"/>
    </row>
    <row r="379" spans="1:7" x14ac:dyDescent="0.25">
      <c r="A379" s="15">
        <v>4</v>
      </c>
      <c r="B379" s="16" t="s">
        <v>24</v>
      </c>
      <c r="C379" s="17">
        <v>26</v>
      </c>
      <c r="D379" s="18" t="s">
        <v>106</v>
      </c>
      <c r="E379" s="6">
        <v>8.3267361111111118E-4</v>
      </c>
      <c r="F379" s="19">
        <v>54.89</v>
      </c>
      <c r="G379" s="13"/>
    </row>
    <row r="380" spans="1:7" x14ac:dyDescent="0.25">
      <c r="A380" s="15">
        <v>4</v>
      </c>
      <c r="B380" s="16" t="s">
        <v>24</v>
      </c>
      <c r="C380" s="17">
        <v>26</v>
      </c>
      <c r="D380" s="18" t="s">
        <v>106</v>
      </c>
      <c r="E380" s="6">
        <v>8.2939814814814812E-4</v>
      </c>
      <c r="F380" s="19">
        <v>55.11</v>
      </c>
      <c r="G380" s="13"/>
    </row>
    <row r="381" spans="1:7" x14ac:dyDescent="0.25">
      <c r="A381" s="15">
        <v>4</v>
      </c>
      <c r="B381" s="16" t="s">
        <v>24</v>
      </c>
      <c r="C381" s="17">
        <v>26</v>
      </c>
      <c r="D381" s="18" t="s">
        <v>106</v>
      </c>
      <c r="E381" s="6">
        <v>8.2638888888888877E-4</v>
      </c>
      <c r="F381" s="19">
        <v>55.31</v>
      </c>
      <c r="G381" s="13"/>
    </row>
    <row r="382" spans="1:7" x14ac:dyDescent="0.25">
      <c r="A382" s="15">
        <v>4</v>
      </c>
      <c r="B382" s="16" t="s">
        <v>24</v>
      </c>
      <c r="C382" s="17">
        <v>26</v>
      </c>
      <c r="D382" s="18" t="s">
        <v>106</v>
      </c>
      <c r="E382" s="6">
        <v>8.3723379629629642E-4</v>
      </c>
      <c r="F382" s="19">
        <v>54.59</v>
      </c>
      <c r="G382" s="13"/>
    </row>
    <row r="383" spans="1:7" x14ac:dyDescent="0.25">
      <c r="A383" s="15">
        <v>4</v>
      </c>
      <c r="B383" s="16" t="s">
        <v>24</v>
      </c>
      <c r="C383" s="17">
        <v>26</v>
      </c>
      <c r="D383" s="18" t="s">
        <v>106</v>
      </c>
      <c r="E383" s="6">
        <v>8.3408564814814814E-4</v>
      </c>
      <c r="F383" s="19">
        <v>54.8</v>
      </c>
      <c r="G383" s="13"/>
    </row>
    <row r="384" spans="1:7" x14ac:dyDescent="0.25">
      <c r="A384" s="15">
        <v>4</v>
      </c>
      <c r="B384" s="16" t="s">
        <v>24</v>
      </c>
      <c r="C384" s="17">
        <v>26</v>
      </c>
      <c r="D384" s="18" t="s">
        <v>106</v>
      </c>
      <c r="E384" s="6">
        <v>8.361226851851853E-4</v>
      </c>
      <c r="F384" s="19">
        <v>54.67</v>
      </c>
      <c r="G384" s="13"/>
    </row>
    <row r="385" spans="1:7" x14ac:dyDescent="0.25">
      <c r="A385" s="15">
        <v>4</v>
      </c>
      <c r="B385" s="16" t="s">
        <v>24</v>
      </c>
      <c r="C385" s="17">
        <v>26</v>
      </c>
      <c r="D385" s="18" t="s">
        <v>106</v>
      </c>
      <c r="E385" s="6">
        <v>8.309490740740739E-4</v>
      </c>
      <c r="F385" s="19">
        <v>55.01</v>
      </c>
      <c r="G385" s="13"/>
    </row>
    <row r="386" spans="1:7" x14ac:dyDescent="0.25">
      <c r="A386" s="15">
        <v>4</v>
      </c>
      <c r="B386" s="16" t="s">
        <v>24</v>
      </c>
      <c r="C386" s="17">
        <v>26</v>
      </c>
      <c r="D386" s="18" t="s">
        <v>106</v>
      </c>
      <c r="E386" s="6">
        <v>8.4422453703703699E-4</v>
      </c>
      <c r="F386" s="19">
        <v>54.14</v>
      </c>
      <c r="G386" s="13"/>
    </row>
    <row r="387" spans="1:7" x14ac:dyDescent="0.25">
      <c r="A387" s="15">
        <v>4</v>
      </c>
      <c r="B387" s="16" t="s">
        <v>24</v>
      </c>
      <c r="C387" s="17">
        <v>26</v>
      </c>
      <c r="D387" s="18" t="s">
        <v>106</v>
      </c>
      <c r="E387" s="6">
        <v>8.4615740740740734E-4</v>
      </c>
      <c r="F387" s="19">
        <v>54.02</v>
      </c>
      <c r="G387" s="13"/>
    </row>
    <row r="388" spans="1:7" x14ac:dyDescent="0.25">
      <c r="A388" s="15">
        <v>4</v>
      </c>
      <c r="B388" s="16" t="s">
        <v>24</v>
      </c>
      <c r="C388" s="17">
        <v>26</v>
      </c>
      <c r="D388" s="18" t="s">
        <v>106</v>
      </c>
      <c r="E388" s="6">
        <v>8.4194444444444432E-4</v>
      </c>
      <c r="F388" s="19">
        <v>54.29</v>
      </c>
      <c r="G388" s="13"/>
    </row>
    <row r="389" spans="1:7" x14ac:dyDescent="0.25">
      <c r="A389" s="15">
        <v>4</v>
      </c>
      <c r="B389" s="16" t="s">
        <v>59</v>
      </c>
      <c r="C389" s="17">
        <v>26</v>
      </c>
      <c r="D389" s="18" t="s">
        <v>315</v>
      </c>
      <c r="E389" s="6">
        <v>9.8692129629629629E-4</v>
      </c>
      <c r="F389" s="19">
        <v>46.31</v>
      </c>
      <c r="G389" s="13"/>
    </row>
    <row r="390" spans="1:7" x14ac:dyDescent="0.25">
      <c r="A390" s="15">
        <v>4</v>
      </c>
      <c r="B390" s="16" t="s">
        <v>59</v>
      </c>
      <c r="C390" s="17">
        <v>26</v>
      </c>
      <c r="D390" s="18" t="s">
        <v>315</v>
      </c>
      <c r="E390" s="6">
        <v>8.5556712962962962E-4</v>
      </c>
      <c r="F390" s="19">
        <v>53.42</v>
      </c>
      <c r="G390" s="13"/>
    </row>
    <row r="391" spans="1:7" x14ac:dyDescent="0.25">
      <c r="A391" s="15">
        <v>4</v>
      </c>
      <c r="B391" s="16" t="s">
        <v>59</v>
      </c>
      <c r="C391" s="17">
        <v>26</v>
      </c>
      <c r="D391" s="18" t="s">
        <v>315</v>
      </c>
      <c r="E391" s="6">
        <v>8.5605324074074067E-4</v>
      </c>
      <c r="F391" s="19">
        <v>53.39</v>
      </c>
      <c r="G391" s="13"/>
    </row>
    <row r="392" spans="1:7" x14ac:dyDescent="0.25">
      <c r="A392" s="15">
        <v>4</v>
      </c>
      <c r="B392" s="16" t="s">
        <v>59</v>
      </c>
      <c r="C392" s="17">
        <v>26</v>
      </c>
      <c r="D392" s="18" t="s">
        <v>315</v>
      </c>
      <c r="E392" s="6">
        <v>8.5174768518518531E-4</v>
      </c>
      <c r="F392" s="19">
        <v>53.66</v>
      </c>
      <c r="G392" s="13"/>
    </row>
    <row r="393" spans="1:7" x14ac:dyDescent="0.25">
      <c r="A393" s="15">
        <v>4</v>
      </c>
      <c r="B393" s="16" t="s">
        <v>59</v>
      </c>
      <c r="C393" s="17">
        <v>26</v>
      </c>
      <c r="D393" s="18" t="s">
        <v>315</v>
      </c>
      <c r="E393" s="6">
        <v>8.4206018518518516E-4</v>
      </c>
      <c r="F393" s="19">
        <v>54.28</v>
      </c>
      <c r="G393" s="13"/>
    </row>
    <row r="394" spans="1:7" x14ac:dyDescent="0.25">
      <c r="A394" s="15">
        <v>4</v>
      </c>
      <c r="B394" s="16" t="s">
        <v>59</v>
      </c>
      <c r="C394" s="17">
        <v>26</v>
      </c>
      <c r="D394" s="18" t="s">
        <v>315</v>
      </c>
      <c r="E394" s="6">
        <v>8.4270833333333333E-4</v>
      </c>
      <c r="F394" s="19">
        <v>54.24</v>
      </c>
      <c r="G394" s="13"/>
    </row>
    <row r="395" spans="1:7" x14ac:dyDescent="0.25">
      <c r="A395" s="15">
        <v>4</v>
      </c>
      <c r="B395" s="16" t="s">
        <v>59</v>
      </c>
      <c r="C395" s="17">
        <v>26</v>
      </c>
      <c r="D395" s="18" t="s">
        <v>315</v>
      </c>
      <c r="E395" s="6">
        <v>8.4151620370370381E-4</v>
      </c>
      <c r="F395" s="19">
        <v>54.32</v>
      </c>
      <c r="G395" s="13"/>
    </row>
    <row r="396" spans="1:7" x14ac:dyDescent="0.25">
      <c r="A396" s="15">
        <v>4</v>
      </c>
      <c r="B396" s="16" t="s">
        <v>59</v>
      </c>
      <c r="C396" s="17">
        <v>26</v>
      </c>
      <c r="D396" s="18" t="s">
        <v>315</v>
      </c>
      <c r="E396" s="6">
        <v>8.4689814814814816E-4</v>
      </c>
      <c r="F396" s="19">
        <v>53.97</v>
      </c>
      <c r="G396" s="13"/>
    </row>
    <row r="397" spans="1:7" x14ac:dyDescent="0.25">
      <c r="A397" s="15">
        <v>4</v>
      </c>
      <c r="B397" s="16" t="s">
        <v>59</v>
      </c>
      <c r="C397" s="17">
        <v>26</v>
      </c>
      <c r="D397" s="18" t="s">
        <v>315</v>
      </c>
      <c r="E397" s="6">
        <v>8.3859953703703711E-4</v>
      </c>
      <c r="F397" s="19">
        <v>54.51</v>
      </c>
      <c r="G397" s="13"/>
    </row>
    <row r="398" spans="1:7" x14ac:dyDescent="0.25">
      <c r="A398" s="15">
        <v>4</v>
      </c>
      <c r="B398" s="16" t="s">
        <v>59</v>
      </c>
      <c r="C398" s="17">
        <v>26</v>
      </c>
      <c r="D398" s="18" t="s">
        <v>315</v>
      </c>
      <c r="E398" s="6">
        <v>8.3777777777777767E-4</v>
      </c>
      <c r="F398" s="19">
        <v>54.56</v>
      </c>
      <c r="G398" s="13"/>
    </row>
    <row r="399" spans="1:7" x14ac:dyDescent="0.25">
      <c r="A399" s="15">
        <v>4</v>
      </c>
      <c r="B399" s="16" t="s">
        <v>59</v>
      </c>
      <c r="C399" s="17">
        <v>26</v>
      </c>
      <c r="D399" s="18" t="s">
        <v>315</v>
      </c>
      <c r="E399" s="6">
        <v>8.3215277777777769E-4</v>
      </c>
      <c r="F399" s="19">
        <v>54.93</v>
      </c>
      <c r="G399" s="13"/>
    </row>
    <row r="400" spans="1:7" x14ac:dyDescent="0.25">
      <c r="A400" s="15">
        <v>4</v>
      </c>
      <c r="B400" s="16" t="s">
        <v>59</v>
      </c>
      <c r="C400" s="17">
        <v>26</v>
      </c>
      <c r="D400" s="18" t="s">
        <v>315</v>
      </c>
      <c r="E400" s="6">
        <v>8.5047453703703706E-4</v>
      </c>
      <c r="F400" s="19">
        <v>53.74</v>
      </c>
      <c r="G400" s="13"/>
    </row>
    <row r="401" spans="1:7" x14ac:dyDescent="0.25">
      <c r="A401" s="15">
        <v>4</v>
      </c>
      <c r="B401" s="16" t="s">
        <v>59</v>
      </c>
      <c r="C401" s="17">
        <v>26</v>
      </c>
      <c r="D401" s="18" t="s">
        <v>315</v>
      </c>
      <c r="E401" s="6">
        <v>8.421990740740741E-4</v>
      </c>
      <c r="F401" s="19">
        <v>54.27</v>
      </c>
      <c r="G401" s="13"/>
    </row>
    <row r="402" spans="1:7" x14ac:dyDescent="0.25">
      <c r="A402" s="15">
        <v>4</v>
      </c>
      <c r="B402" s="16" t="s">
        <v>59</v>
      </c>
      <c r="C402" s="17">
        <v>26</v>
      </c>
      <c r="D402" s="18" t="s">
        <v>315</v>
      </c>
      <c r="E402" s="6">
        <v>8.3827546296296298E-4</v>
      </c>
      <c r="F402" s="19">
        <v>54.53</v>
      </c>
      <c r="G402" s="13"/>
    </row>
    <row r="403" spans="1:7" x14ac:dyDescent="0.25">
      <c r="A403" s="15">
        <v>4</v>
      </c>
      <c r="B403" t="s">
        <v>59</v>
      </c>
      <c r="C403" s="17">
        <v>26</v>
      </c>
      <c r="D403" s="18" t="s">
        <v>315</v>
      </c>
      <c r="E403" s="6">
        <v>8.3656250000000007E-4</v>
      </c>
      <c r="F403" s="19">
        <v>54.64</v>
      </c>
      <c r="G403" s="13"/>
    </row>
    <row r="404" spans="1:7" x14ac:dyDescent="0.25">
      <c r="A404" s="15">
        <v>4</v>
      </c>
      <c r="B404" t="s">
        <v>59</v>
      </c>
      <c r="C404" s="17">
        <v>26</v>
      </c>
      <c r="D404" s="18" t="s">
        <v>315</v>
      </c>
      <c r="E404" s="6">
        <v>8.4505787037037026E-4</v>
      </c>
      <c r="F404" s="19">
        <v>54.09</v>
      </c>
      <c r="G404" s="13"/>
    </row>
    <row r="405" spans="1:7" x14ac:dyDescent="0.25">
      <c r="A405" s="15">
        <v>4</v>
      </c>
      <c r="B405" t="s">
        <v>59</v>
      </c>
      <c r="C405" s="17">
        <v>26</v>
      </c>
      <c r="D405" s="18" t="s">
        <v>315</v>
      </c>
      <c r="E405" s="6">
        <v>8.327314814814815E-4</v>
      </c>
      <c r="F405" s="19">
        <v>54.89</v>
      </c>
      <c r="G405" s="13"/>
    </row>
    <row r="406" spans="1:7" x14ac:dyDescent="0.25">
      <c r="A406" s="15">
        <v>4</v>
      </c>
      <c r="B406" t="s">
        <v>59</v>
      </c>
      <c r="C406" s="17">
        <v>26</v>
      </c>
      <c r="D406" s="18" t="s">
        <v>315</v>
      </c>
      <c r="E406" s="6">
        <v>8.3295138888888904E-4</v>
      </c>
      <c r="F406" s="19">
        <v>54.88</v>
      </c>
      <c r="G406" s="13"/>
    </row>
    <row r="407" spans="1:7" x14ac:dyDescent="0.25">
      <c r="A407" s="15">
        <v>4</v>
      </c>
      <c r="B407" t="s">
        <v>59</v>
      </c>
      <c r="C407" s="17">
        <v>26</v>
      </c>
      <c r="D407" s="18" t="s">
        <v>315</v>
      </c>
      <c r="E407" s="6">
        <v>8.3733796296296291E-4</v>
      </c>
      <c r="F407" s="19">
        <v>54.59</v>
      </c>
      <c r="G407" s="13"/>
    </row>
    <row r="408" spans="1:7" x14ac:dyDescent="0.25">
      <c r="A408" s="15">
        <v>4</v>
      </c>
      <c r="B408" t="s">
        <v>59</v>
      </c>
      <c r="C408" s="17">
        <v>26</v>
      </c>
      <c r="D408" s="18" t="s">
        <v>315</v>
      </c>
      <c r="E408" s="6">
        <v>8.4299768518518523E-4</v>
      </c>
      <c r="F408" s="19">
        <v>54.22</v>
      </c>
      <c r="G408" s="13"/>
    </row>
    <row r="409" spans="1:7" x14ac:dyDescent="0.25">
      <c r="A409" s="15">
        <v>4</v>
      </c>
      <c r="B409" t="s">
        <v>59</v>
      </c>
      <c r="C409" s="17">
        <v>26</v>
      </c>
      <c r="D409" s="18" t="s">
        <v>315</v>
      </c>
      <c r="E409" s="6">
        <v>8.3521990740740735E-4</v>
      </c>
      <c r="F409" s="19">
        <v>54.73</v>
      </c>
      <c r="G409" s="13"/>
    </row>
    <row r="410" spans="1:7" x14ac:dyDescent="0.25">
      <c r="A410" s="15">
        <v>4</v>
      </c>
      <c r="B410" t="s">
        <v>59</v>
      </c>
      <c r="C410" s="17">
        <v>26</v>
      </c>
      <c r="D410" s="18" t="s">
        <v>315</v>
      </c>
      <c r="E410" s="6">
        <v>8.3070601851851849E-4</v>
      </c>
      <c r="F410" s="19">
        <v>55.02</v>
      </c>
      <c r="G410" s="13"/>
    </row>
    <row r="411" spans="1:7" x14ac:dyDescent="0.25">
      <c r="A411" s="15">
        <v>4</v>
      </c>
      <c r="B411" t="s">
        <v>59</v>
      </c>
      <c r="C411" s="17">
        <v>26</v>
      </c>
      <c r="D411" s="18" t="s">
        <v>315</v>
      </c>
      <c r="E411" s="6">
        <v>8.3674768518518516E-4</v>
      </c>
      <c r="F411" s="19">
        <v>54.63</v>
      </c>
      <c r="G411" s="13"/>
    </row>
    <row r="412" spans="1:7" x14ac:dyDescent="0.25">
      <c r="A412" s="15">
        <v>4</v>
      </c>
      <c r="B412" t="s">
        <v>59</v>
      </c>
      <c r="C412" s="17">
        <v>26</v>
      </c>
      <c r="D412" s="18" t="s">
        <v>315</v>
      </c>
      <c r="E412" s="6">
        <v>8.4097222222222223E-4</v>
      </c>
      <c r="F412" s="19">
        <v>54.35</v>
      </c>
      <c r="G412" s="13"/>
    </row>
    <row r="413" spans="1:7" x14ac:dyDescent="0.25">
      <c r="A413" s="15">
        <v>4</v>
      </c>
      <c r="B413" t="s">
        <v>59</v>
      </c>
      <c r="C413" s="17">
        <v>26</v>
      </c>
      <c r="D413" s="18" t="s">
        <v>315</v>
      </c>
      <c r="E413" s="6">
        <v>8.3988425925925929E-4</v>
      </c>
      <c r="F413" s="19">
        <v>54.42</v>
      </c>
      <c r="G413" s="13"/>
    </row>
    <row r="414" spans="1:7" x14ac:dyDescent="0.25">
      <c r="A414" s="15">
        <v>4</v>
      </c>
      <c r="B414" t="s">
        <v>59</v>
      </c>
      <c r="C414" s="17">
        <v>26</v>
      </c>
      <c r="D414" s="18" t="s">
        <v>315</v>
      </c>
      <c r="E414" s="6">
        <v>8.3531250000000001E-4</v>
      </c>
      <c r="F414" s="19">
        <v>54.72</v>
      </c>
      <c r="G414" s="13"/>
    </row>
    <row r="415" spans="1:7" x14ac:dyDescent="0.25">
      <c r="A415" s="15">
        <v>4</v>
      </c>
      <c r="B415" t="s">
        <v>68</v>
      </c>
      <c r="C415" s="17">
        <v>26</v>
      </c>
      <c r="D415" s="18" t="s">
        <v>616</v>
      </c>
      <c r="E415" s="6">
        <v>9.4202546296296298E-4</v>
      </c>
      <c r="F415" s="19">
        <v>48.52</v>
      </c>
      <c r="G415" s="13"/>
    </row>
    <row r="416" spans="1:7" x14ac:dyDescent="0.25">
      <c r="A416" s="15">
        <v>4</v>
      </c>
      <c r="B416" t="s">
        <v>68</v>
      </c>
      <c r="C416" s="17">
        <v>26</v>
      </c>
      <c r="D416" s="18" t="s">
        <v>616</v>
      </c>
      <c r="E416" s="6">
        <v>8.6535879629629625E-4</v>
      </c>
      <c r="F416" s="19">
        <v>52.82</v>
      </c>
      <c r="G416" s="13"/>
    </row>
    <row r="417" spans="1:7" x14ac:dyDescent="0.25">
      <c r="A417" s="15">
        <v>4</v>
      </c>
      <c r="B417" t="s">
        <v>68</v>
      </c>
      <c r="C417" s="17">
        <v>26</v>
      </c>
      <c r="D417" s="18" t="s">
        <v>616</v>
      </c>
      <c r="E417" s="6">
        <v>8.4675925925925934E-4</v>
      </c>
      <c r="F417" s="19">
        <v>53.98</v>
      </c>
      <c r="G417" s="13"/>
    </row>
    <row r="418" spans="1:7" x14ac:dyDescent="0.25">
      <c r="A418" s="15">
        <v>4</v>
      </c>
      <c r="B418" t="s">
        <v>68</v>
      </c>
      <c r="C418" s="17">
        <v>26</v>
      </c>
      <c r="D418" s="18" t="s">
        <v>616</v>
      </c>
      <c r="E418" s="6">
        <v>8.4714120370370368E-4</v>
      </c>
      <c r="F418" s="19">
        <v>53.96</v>
      </c>
      <c r="G418" s="13"/>
    </row>
    <row r="419" spans="1:7" x14ac:dyDescent="0.25">
      <c r="A419" s="15">
        <v>4</v>
      </c>
      <c r="B419" t="s">
        <v>68</v>
      </c>
      <c r="C419" s="17">
        <v>26</v>
      </c>
      <c r="D419" s="18" t="s">
        <v>616</v>
      </c>
      <c r="E419" s="6">
        <v>8.4468750000000006E-4</v>
      </c>
      <c r="F419" s="19">
        <v>54.11</v>
      </c>
      <c r="G419" s="13"/>
    </row>
    <row r="420" spans="1:7" x14ac:dyDescent="0.25">
      <c r="A420" s="15">
        <v>4</v>
      </c>
      <c r="B420" t="s">
        <v>68</v>
      </c>
      <c r="C420" s="17">
        <v>26</v>
      </c>
      <c r="D420" s="18" t="s">
        <v>616</v>
      </c>
      <c r="E420" s="6">
        <v>8.3480324074074088E-4</v>
      </c>
      <c r="F420" s="19">
        <v>54.75</v>
      </c>
      <c r="G420" s="13"/>
    </row>
    <row r="421" spans="1:7" x14ac:dyDescent="0.25">
      <c r="A421" s="15">
        <v>4</v>
      </c>
      <c r="B421" t="s">
        <v>68</v>
      </c>
      <c r="C421" s="17">
        <v>26</v>
      </c>
      <c r="D421" s="18" t="s">
        <v>616</v>
      </c>
      <c r="E421" s="6">
        <v>8.3645833333333326E-4</v>
      </c>
      <c r="F421" s="19">
        <v>54.65</v>
      </c>
      <c r="G421" s="13"/>
    </row>
    <row r="422" spans="1:7" x14ac:dyDescent="0.25">
      <c r="A422" s="15">
        <v>4</v>
      </c>
      <c r="B422" t="s">
        <v>68</v>
      </c>
      <c r="C422" s="17">
        <v>26</v>
      </c>
      <c r="D422" s="18" t="s">
        <v>616</v>
      </c>
      <c r="E422" s="6">
        <v>8.489351851851851E-4</v>
      </c>
      <c r="F422" s="19">
        <v>53.84</v>
      </c>
      <c r="G422" s="13"/>
    </row>
    <row r="423" spans="1:7" x14ac:dyDescent="0.25">
      <c r="A423" s="15">
        <v>4</v>
      </c>
      <c r="B423" t="s">
        <v>68</v>
      </c>
      <c r="C423" s="17">
        <v>26</v>
      </c>
      <c r="D423" s="18" t="s">
        <v>616</v>
      </c>
      <c r="E423" s="6">
        <v>8.4276620370370365E-4</v>
      </c>
      <c r="F423" s="19">
        <v>54.24</v>
      </c>
      <c r="G423" s="13"/>
    </row>
    <row r="424" spans="1:7" x14ac:dyDescent="0.25">
      <c r="A424" s="15">
        <v>4</v>
      </c>
      <c r="B424" t="s">
        <v>68</v>
      </c>
      <c r="C424" s="17">
        <v>26</v>
      </c>
      <c r="D424" s="18" t="s">
        <v>616</v>
      </c>
      <c r="E424" s="6">
        <v>8.3710648148148153E-4</v>
      </c>
      <c r="F424" s="19">
        <v>54.6</v>
      </c>
      <c r="G424" s="13"/>
    </row>
    <row r="425" spans="1:7" x14ac:dyDescent="0.25">
      <c r="A425" s="15">
        <v>4</v>
      </c>
      <c r="B425" t="s">
        <v>68</v>
      </c>
      <c r="C425" s="17">
        <v>26</v>
      </c>
      <c r="D425" s="18" t="s">
        <v>616</v>
      </c>
      <c r="E425" s="6">
        <v>8.3488425925925917E-4</v>
      </c>
      <c r="F425" s="19">
        <v>54.75</v>
      </c>
      <c r="G425" s="13"/>
    </row>
    <row r="426" spans="1:7" x14ac:dyDescent="0.25">
      <c r="A426" s="15">
        <v>4</v>
      </c>
      <c r="B426" t="s">
        <v>68</v>
      </c>
      <c r="C426" s="17">
        <v>26</v>
      </c>
      <c r="D426" s="18" t="s">
        <v>616</v>
      </c>
      <c r="E426" s="6">
        <v>8.369675925925926E-4</v>
      </c>
      <c r="F426" s="19">
        <v>54.61</v>
      </c>
      <c r="G426" s="13"/>
    </row>
    <row r="427" spans="1:7" x14ac:dyDescent="0.25">
      <c r="A427" s="15">
        <v>4</v>
      </c>
      <c r="B427" t="s">
        <v>68</v>
      </c>
      <c r="C427" s="17">
        <v>26</v>
      </c>
      <c r="D427" s="18" t="s">
        <v>616</v>
      </c>
      <c r="E427" s="6">
        <v>8.4312500000000002E-4</v>
      </c>
      <c r="F427" s="19">
        <v>54.21</v>
      </c>
      <c r="G427" s="13"/>
    </row>
    <row r="428" spans="1:7" x14ac:dyDescent="0.25">
      <c r="A428" s="15">
        <v>4</v>
      </c>
      <c r="B428" t="s">
        <v>68</v>
      </c>
      <c r="C428" s="17">
        <v>26</v>
      </c>
      <c r="D428" s="18" t="s">
        <v>616</v>
      </c>
      <c r="E428" s="6">
        <v>8.5765046296296295E-4</v>
      </c>
      <c r="F428" s="19">
        <v>53.29</v>
      </c>
      <c r="G428" s="13"/>
    </row>
    <row r="429" spans="1:7" x14ac:dyDescent="0.25">
      <c r="A429" s="15">
        <v>4</v>
      </c>
      <c r="B429" t="s">
        <v>68</v>
      </c>
      <c r="C429" s="17">
        <v>26</v>
      </c>
      <c r="D429" s="18" t="s">
        <v>616</v>
      </c>
      <c r="E429" s="6">
        <v>8.3748842592592599E-4</v>
      </c>
      <c r="F429" s="19">
        <v>54.58</v>
      </c>
      <c r="G429" s="13"/>
    </row>
    <row r="430" spans="1:7" x14ac:dyDescent="0.25">
      <c r="A430" s="15">
        <v>4</v>
      </c>
      <c r="B430" t="s">
        <v>68</v>
      </c>
      <c r="C430" s="17">
        <v>26</v>
      </c>
      <c r="D430" s="18" t="s">
        <v>616</v>
      </c>
      <c r="E430" s="6">
        <v>8.3401620370370368E-4</v>
      </c>
      <c r="F430" s="19">
        <v>54.81</v>
      </c>
      <c r="G430" s="13"/>
    </row>
    <row r="431" spans="1:7" x14ac:dyDescent="0.25">
      <c r="A431" s="15">
        <v>4</v>
      </c>
      <c r="B431" t="s">
        <v>68</v>
      </c>
      <c r="C431" s="17">
        <v>26</v>
      </c>
      <c r="D431" s="18" t="s">
        <v>616</v>
      </c>
      <c r="E431" s="6">
        <v>8.362847222222222E-4</v>
      </c>
      <c r="F431" s="19">
        <v>54.66</v>
      </c>
      <c r="G431" s="13"/>
    </row>
    <row r="432" spans="1:7" x14ac:dyDescent="0.25">
      <c r="A432" s="15">
        <v>4</v>
      </c>
      <c r="B432" t="s">
        <v>68</v>
      </c>
      <c r="C432" s="17">
        <v>26</v>
      </c>
      <c r="D432" s="18" t="s">
        <v>616</v>
      </c>
      <c r="E432" s="6">
        <v>8.4028935185185194E-4</v>
      </c>
      <c r="F432" s="19">
        <v>54.4</v>
      </c>
      <c r="G432" s="13"/>
    </row>
    <row r="433" spans="1:7" x14ac:dyDescent="0.25">
      <c r="A433" s="15">
        <v>4</v>
      </c>
      <c r="B433" t="s">
        <v>68</v>
      </c>
      <c r="C433" s="17">
        <v>26</v>
      </c>
      <c r="D433" s="18" t="s">
        <v>616</v>
      </c>
      <c r="E433" s="6">
        <v>8.3689814814814825E-4</v>
      </c>
      <c r="F433" s="19">
        <v>54.62</v>
      </c>
      <c r="G433" s="13"/>
    </row>
    <row r="434" spans="1:7" x14ac:dyDescent="0.25">
      <c r="A434" s="15">
        <v>4</v>
      </c>
      <c r="B434" t="s">
        <v>68</v>
      </c>
      <c r="C434" s="17">
        <v>26</v>
      </c>
      <c r="D434" s="18" t="s">
        <v>616</v>
      </c>
      <c r="E434" s="6">
        <v>8.4072916666666671E-4</v>
      </c>
      <c r="F434" s="19">
        <v>54.37</v>
      </c>
      <c r="G434" s="13"/>
    </row>
    <row r="435" spans="1:7" x14ac:dyDescent="0.25">
      <c r="A435" s="15">
        <v>4</v>
      </c>
      <c r="B435" t="s">
        <v>68</v>
      </c>
      <c r="C435" s="17">
        <v>26</v>
      </c>
      <c r="D435" s="18" t="s">
        <v>616</v>
      </c>
      <c r="E435" s="6">
        <v>8.3687500000000005E-4</v>
      </c>
      <c r="F435" s="19">
        <v>54.62</v>
      </c>
      <c r="G435" s="13"/>
    </row>
    <row r="436" spans="1:7" x14ac:dyDescent="0.25">
      <c r="A436" s="15">
        <v>4</v>
      </c>
      <c r="B436" t="s">
        <v>68</v>
      </c>
      <c r="C436" s="17">
        <v>26</v>
      </c>
      <c r="D436" s="18" t="s">
        <v>616</v>
      </c>
      <c r="E436" s="6">
        <v>8.3890046296296306E-4</v>
      </c>
      <c r="F436" s="19">
        <v>54.49</v>
      </c>
      <c r="G436" s="13"/>
    </row>
    <row r="437" spans="1:7" x14ac:dyDescent="0.25">
      <c r="A437" s="15">
        <v>4</v>
      </c>
      <c r="B437" t="s">
        <v>68</v>
      </c>
      <c r="C437" s="17">
        <v>26</v>
      </c>
      <c r="D437" s="18" t="s">
        <v>616</v>
      </c>
      <c r="E437" s="6">
        <v>8.3881944444444444E-4</v>
      </c>
      <c r="F437" s="19">
        <v>54.49</v>
      </c>
      <c r="G437" s="13"/>
    </row>
    <row r="438" spans="1:7" x14ac:dyDescent="0.25">
      <c r="A438" s="15">
        <v>4</v>
      </c>
      <c r="B438" t="s">
        <v>68</v>
      </c>
      <c r="C438" s="17">
        <v>26</v>
      </c>
      <c r="D438" s="18" t="s">
        <v>616</v>
      </c>
      <c r="E438" s="6">
        <v>8.3983796296296291E-4</v>
      </c>
      <c r="F438" s="19">
        <v>54.43</v>
      </c>
      <c r="G438" s="13"/>
    </row>
    <row r="439" spans="1:7" x14ac:dyDescent="0.25">
      <c r="A439" s="15">
        <v>4</v>
      </c>
      <c r="B439" t="s">
        <v>68</v>
      </c>
      <c r="C439" s="17">
        <v>26</v>
      </c>
      <c r="D439" s="18" t="s">
        <v>616</v>
      </c>
      <c r="E439" s="6">
        <v>8.3837962962962957E-4</v>
      </c>
      <c r="F439" s="19">
        <v>54.52</v>
      </c>
      <c r="G439" s="13"/>
    </row>
    <row r="440" spans="1:7" x14ac:dyDescent="0.25">
      <c r="A440" s="15">
        <v>4</v>
      </c>
      <c r="B440" t="s">
        <v>68</v>
      </c>
      <c r="C440" s="17">
        <v>26</v>
      </c>
      <c r="D440" s="18" t="s">
        <v>616</v>
      </c>
      <c r="E440" s="6">
        <v>8.4174768518518529E-4</v>
      </c>
      <c r="F440" s="19">
        <v>54.3</v>
      </c>
      <c r="G440" s="13"/>
    </row>
    <row r="441" spans="1:7" x14ac:dyDescent="0.25">
      <c r="A441" s="15">
        <v>4</v>
      </c>
      <c r="B441" t="s">
        <v>434</v>
      </c>
      <c r="C441" s="17">
        <v>26</v>
      </c>
      <c r="D441" s="18" t="s">
        <v>340</v>
      </c>
      <c r="E441" s="6">
        <v>9.0074074074074091E-4</v>
      </c>
      <c r="F441" s="19">
        <v>50.75</v>
      </c>
      <c r="G441" s="13"/>
    </row>
    <row r="442" spans="1:7" x14ac:dyDescent="0.25">
      <c r="A442" s="15">
        <v>4</v>
      </c>
      <c r="B442" t="s">
        <v>434</v>
      </c>
      <c r="C442" s="17">
        <v>26</v>
      </c>
      <c r="D442" s="18" t="s">
        <v>340</v>
      </c>
      <c r="E442" s="6">
        <v>8.4649305555555552E-4</v>
      </c>
      <c r="F442" s="19">
        <v>54</v>
      </c>
      <c r="G442" s="13"/>
    </row>
    <row r="443" spans="1:7" x14ac:dyDescent="0.25">
      <c r="A443" s="15">
        <v>4</v>
      </c>
      <c r="B443" t="s">
        <v>434</v>
      </c>
      <c r="C443" s="17">
        <v>26</v>
      </c>
      <c r="D443" s="18" t="s">
        <v>340</v>
      </c>
      <c r="E443" s="6">
        <v>8.4148148148148157E-4</v>
      </c>
      <c r="F443" s="19">
        <v>54.32</v>
      </c>
      <c r="G443" s="13"/>
    </row>
    <row r="444" spans="1:7" x14ac:dyDescent="0.25">
      <c r="A444" s="15">
        <v>4</v>
      </c>
      <c r="B444" t="s">
        <v>434</v>
      </c>
      <c r="C444" s="17">
        <v>26</v>
      </c>
      <c r="D444" s="18" t="s">
        <v>340</v>
      </c>
      <c r="E444" s="6">
        <v>8.4400462962962955E-4</v>
      </c>
      <c r="F444" s="19">
        <v>54.16</v>
      </c>
      <c r="G444" s="13"/>
    </row>
    <row r="445" spans="1:7" x14ac:dyDescent="0.25">
      <c r="A445" s="15">
        <v>4</v>
      </c>
      <c r="B445" t="s">
        <v>434</v>
      </c>
      <c r="C445" s="17">
        <v>26</v>
      </c>
      <c r="D445" s="18" t="s">
        <v>340</v>
      </c>
      <c r="E445" s="6">
        <v>8.4484953703703708E-4</v>
      </c>
      <c r="F445" s="19">
        <v>54.1</v>
      </c>
      <c r="G445" s="13"/>
    </row>
    <row r="446" spans="1:7" x14ac:dyDescent="0.25">
      <c r="A446" s="15">
        <v>4</v>
      </c>
      <c r="B446" t="s">
        <v>434</v>
      </c>
      <c r="C446" s="17">
        <v>26</v>
      </c>
      <c r="D446" s="18" t="s">
        <v>340</v>
      </c>
      <c r="E446" s="6">
        <v>8.4234953703703696E-4</v>
      </c>
      <c r="F446" s="19">
        <v>54.26</v>
      </c>
      <c r="G446" s="13"/>
    </row>
    <row r="447" spans="1:7" x14ac:dyDescent="0.25">
      <c r="A447" s="15">
        <v>4</v>
      </c>
      <c r="B447" t="s">
        <v>434</v>
      </c>
      <c r="C447" s="17">
        <v>26</v>
      </c>
      <c r="D447" s="18" t="s">
        <v>340</v>
      </c>
      <c r="E447" s="6">
        <v>8.3548611111111117E-4</v>
      </c>
      <c r="F447" s="19">
        <v>54.71</v>
      </c>
      <c r="G447" s="13"/>
    </row>
    <row r="448" spans="1:7" x14ac:dyDescent="0.25">
      <c r="A448" s="15">
        <v>4</v>
      </c>
      <c r="B448" t="s">
        <v>434</v>
      </c>
      <c r="C448" s="17">
        <v>26</v>
      </c>
      <c r="D448" s="18" t="s">
        <v>340</v>
      </c>
      <c r="E448" s="6">
        <v>8.4677083333333338E-4</v>
      </c>
      <c r="F448" s="19">
        <v>53.98</v>
      </c>
      <c r="G448" s="13"/>
    </row>
    <row r="449" spans="1:7" x14ac:dyDescent="0.25">
      <c r="A449" s="15">
        <v>4</v>
      </c>
      <c r="B449" t="s">
        <v>434</v>
      </c>
      <c r="C449" s="17">
        <v>26</v>
      </c>
      <c r="D449" s="18" t="s">
        <v>340</v>
      </c>
      <c r="E449" s="6">
        <v>8.4167824074074082E-4</v>
      </c>
      <c r="F449" s="19">
        <v>54.31</v>
      </c>
      <c r="G449" s="13"/>
    </row>
    <row r="450" spans="1:7" x14ac:dyDescent="0.25">
      <c r="A450" s="15">
        <v>4</v>
      </c>
      <c r="B450" t="s">
        <v>434</v>
      </c>
      <c r="C450" s="17">
        <v>26</v>
      </c>
      <c r="D450" s="18" t="s">
        <v>340</v>
      </c>
      <c r="E450" s="6">
        <v>8.3994212962962961E-4</v>
      </c>
      <c r="F450" s="19">
        <v>54.42</v>
      </c>
      <c r="G450" s="13"/>
    </row>
    <row r="451" spans="1:7" x14ac:dyDescent="0.25">
      <c r="A451" s="15">
        <v>4</v>
      </c>
      <c r="B451" t="s">
        <v>434</v>
      </c>
      <c r="C451" s="17">
        <v>26</v>
      </c>
      <c r="D451" s="18" t="s">
        <v>340</v>
      </c>
      <c r="E451" s="6">
        <v>8.396990740740742E-4</v>
      </c>
      <c r="F451" s="19">
        <v>54.43</v>
      </c>
      <c r="G451" s="13"/>
    </row>
    <row r="452" spans="1:7" x14ac:dyDescent="0.25">
      <c r="A452" s="15">
        <v>4</v>
      </c>
      <c r="B452" t="s">
        <v>434</v>
      </c>
      <c r="C452" s="17">
        <v>26</v>
      </c>
      <c r="D452" s="18" t="s">
        <v>340</v>
      </c>
      <c r="E452" s="6">
        <v>8.4190972222222219E-4</v>
      </c>
      <c r="F452" s="19">
        <v>54.29</v>
      </c>
      <c r="G452" s="13"/>
    </row>
    <row r="453" spans="1:7" x14ac:dyDescent="0.25">
      <c r="A453" s="15">
        <v>4</v>
      </c>
      <c r="B453" t="s">
        <v>434</v>
      </c>
      <c r="C453" s="17">
        <v>26</v>
      </c>
      <c r="D453" s="18" t="s">
        <v>340</v>
      </c>
      <c r="E453" s="6">
        <v>8.3537037037037043E-4</v>
      </c>
      <c r="F453" s="19">
        <v>54.72</v>
      </c>
      <c r="G453" s="13"/>
    </row>
    <row r="454" spans="1:7" x14ac:dyDescent="0.25">
      <c r="A454" s="15">
        <v>4</v>
      </c>
      <c r="B454" t="s">
        <v>434</v>
      </c>
      <c r="C454" s="17">
        <v>26</v>
      </c>
      <c r="D454" s="18" t="s">
        <v>340</v>
      </c>
      <c r="E454" s="6">
        <v>8.4069444444444437E-4</v>
      </c>
      <c r="F454" s="19">
        <v>54.37</v>
      </c>
      <c r="G454" s="13"/>
    </row>
    <row r="455" spans="1:7" x14ac:dyDescent="0.25">
      <c r="A455" s="15">
        <v>4</v>
      </c>
      <c r="B455" t="s">
        <v>434</v>
      </c>
      <c r="C455" s="17">
        <v>26</v>
      </c>
      <c r="D455" s="18" t="s">
        <v>340</v>
      </c>
      <c r="E455" s="6">
        <v>8.3996527777777791E-4</v>
      </c>
      <c r="F455" s="19">
        <v>54.42</v>
      </c>
      <c r="G455" s="13"/>
    </row>
    <row r="456" spans="1:7" x14ac:dyDescent="0.25">
      <c r="A456" s="15">
        <v>4</v>
      </c>
      <c r="B456" t="s">
        <v>434</v>
      </c>
      <c r="C456" s="17">
        <v>26</v>
      </c>
      <c r="D456" s="18" t="s">
        <v>340</v>
      </c>
      <c r="E456" s="6">
        <v>8.4193287037037038E-4</v>
      </c>
      <c r="F456" s="19">
        <v>54.29</v>
      </c>
      <c r="G456" s="13"/>
    </row>
    <row r="457" spans="1:7" x14ac:dyDescent="0.25">
      <c r="A457" s="15">
        <v>4</v>
      </c>
      <c r="B457" t="s">
        <v>434</v>
      </c>
      <c r="C457" s="17">
        <v>26</v>
      </c>
      <c r="D457" s="18" t="s">
        <v>340</v>
      </c>
      <c r="E457" s="6">
        <v>8.4542824074074067E-4</v>
      </c>
      <c r="F457" s="19">
        <v>54.07</v>
      </c>
      <c r="G457" s="13"/>
    </row>
    <row r="458" spans="1:7" x14ac:dyDescent="0.25">
      <c r="A458" s="15">
        <v>4</v>
      </c>
      <c r="B458" t="s">
        <v>434</v>
      </c>
      <c r="C458" s="17">
        <v>26</v>
      </c>
      <c r="D458" s="18" t="s">
        <v>340</v>
      </c>
      <c r="E458" s="6">
        <v>8.3710648148148153E-4</v>
      </c>
      <c r="F458" s="19">
        <v>54.6</v>
      </c>
      <c r="G458" s="13"/>
    </row>
    <row r="459" spans="1:7" x14ac:dyDescent="0.25">
      <c r="A459" s="15">
        <v>4</v>
      </c>
      <c r="B459" t="s">
        <v>434</v>
      </c>
      <c r="C459" s="17">
        <v>26</v>
      </c>
      <c r="D459" s="18" t="s">
        <v>340</v>
      </c>
      <c r="E459" s="6">
        <v>8.4124999999999998E-4</v>
      </c>
      <c r="F459" s="19">
        <v>54.33</v>
      </c>
      <c r="G459" s="13"/>
    </row>
    <row r="460" spans="1:7" x14ac:dyDescent="0.25">
      <c r="A460" s="15">
        <v>4</v>
      </c>
      <c r="B460" t="s">
        <v>434</v>
      </c>
      <c r="C460" s="17">
        <v>26</v>
      </c>
      <c r="D460" s="18" t="s">
        <v>340</v>
      </c>
      <c r="E460" s="6">
        <v>8.4405092592592594E-4</v>
      </c>
      <c r="F460" s="19">
        <v>54.15</v>
      </c>
      <c r="G460" s="13"/>
    </row>
    <row r="461" spans="1:7" x14ac:dyDescent="0.25">
      <c r="A461" s="15">
        <v>4</v>
      </c>
      <c r="B461" t="s">
        <v>434</v>
      </c>
      <c r="C461" s="17">
        <v>26</v>
      </c>
      <c r="D461" s="18" t="s">
        <v>340</v>
      </c>
      <c r="E461" s="6">
        <v>8.5520833333333336E-4</v>
      </c>
      <c r="F461" s="19">
        <v>53.45</v>
      </c>
      <c r="G461" s="13"/>
    </row>
    <row r="462" spans="1:7" x14ac:dyDescent="0.25">
      <c r="A462" s="15">
        <v>4</v>
      </c>
      <c r="B462" t="s">
        <v>434</v>
      </c>
      <c r="C462" s="17">
        <v>26</v>
      </c>
      <c r="D462" s="18" t="s">
        <v>340</v>
      </c>
      <c r="E462" s="6">
        <v>8.382291666666667E-4</v>
      </c>
      <c r="F462" s="19">
        <v>54.53</v>
      </c>
      <c r="G462" s="13"/>
    </row>
    <row r="463" spans="1:7" x14ac:dyDescent="0.25">
      <c r="A463" s="15">
        <v>4</v>
      </c>
      <c r="B463" t="s">
        <v>434</v>
      </c>
      <c r="C463" s="17">
        <v>26</v>
      </c>
      <c r="D463" s="18" t="s">
        <v>340</v>
      </c>
      <c r="E463" s="6">
        <v>8.5018518518518516E-4</v>
      </c>
      <c r="F463" s="19">
        <v>53.76</v>
      </c>
      <c r="G463" s="13"/>
    </row>
    <row r="464" spans="1:7" x14ac:dyDescent="0.25">
      <c r="A464" s="15">
        <v>4</v>
      </c>
      <c r="B464" t="s">
        <v>434</v>
      </c>
      <c r="C464" s="17">
        <v>26</v>
      </c>
      <c r="D464" s="18" t="s">
        <v>340</v>
      </c>
      <c r="E464" s="6">
        <v>8.4510416666666664E-4</v>
      </c>
      <c r="F464" s="19">
        <v>54.09</v>
      </c>
      <c r="G464" s="13"/>
    </row>
    <row r="465" spans="1:7" x14ac:dyDescent="0.25">
      <c r="A465" s="15">
        <v>4</v>
      </c>
      <c r="B465" t="s">
        <v>434</v>
      </c>
      <c r="C465" s="17">
        <v>26</v>
      </c>
      <c r="D465" s="18" t="s">
        <v>340</v>
      </c>
      <c r="E465" s="6">
        <v>8.4518518518518525E-4</v>
      </c>
      <c r="F465" s="19">
        <v>54.08</v>
      </c>
      <c r="G465" s="13"/>
    </row>
    <row r="466" spans="1:7" x14ac:dyDescent="0.25">
      <c r="A466" s="15">
        <v>4</v>
      </c>
      <c r="B466" t="s">
        <v>434</v>
      </c>
      <c r="C466" s="17">
        <v>26</v>
      </c>
      <c r="D466" s="18" t="s">
        <v>340</v>
      </c>
      <c r="E466" s="6">
        <v>8.4663194444444445E-4</v>
      </c>
      <c r="F466" s="19">
        <v>53.99</v>
      </c>
      <c r="G466" s="13"/>
    </row>
    <row r="467" spans="1:7" x14ac:dyDescent="0.25">
      <c r="A467" s="15">
        <v>4</v>
      </c>
      <c r="B467" t="s">
        <v>51</v>
      </c>
      <c r="C467" s="17">
        <v>26</v>
      </c>
      <c r="D467" s="18" t="s">
        <v>356</v>
      </c>
      <c r="E467" s="6">
        <v>8.8508101851851855E-4</v>
      </c>
      <c r="F467" s="19">
        <v>51.64</v>
      </c>
      <c r="G467" s="13"/>
    </row>
    <row r="468" spans="1:7" x14ac:dyDescent="0.25">
      <c r="A468" s="15">
        <v>4</v>
      </c>
      <c r="B468" t="s">
        <v>51</v>
      </c>
      <c r="C468" s="17">
        <v>26</v>
      </c>
      <c r="D468" s="18" t="s">
        <v>356</v>
      </c>
      <c r="E468" s="6">
        <v>8.5528935185185176E-4</v>
      </c>
      <c r="F468" s="19">
        <v>53.44</v>
      </c>
      <c r="G468" s="13"/>
    </row>
    <row r="469" spans="1:7" x14ac:dyDescent="0.25">
      <c r="A469" s="15">
        <v>4</v>
      </c>
      <c r="B469" t="s">
        <v>51</v>
      </c>
      <c r="C469" s="17">
        <v>26</v>
      </c>
      <c r="D469" s="18" t="s">
        <v>356</v>
      </c>
      <c r="E469" s="6">
        <v>8.438310185185185E-4</v>
      </c>
      <c r="F469" s="19">
        <v>54.17</v>
      </c>
      <c r="G469" s="13"/>
    </row>
    <row r="470" spans="1:7" x14ac:dyDescent="0.25">
      <c r="A470" s="15">
        <v>4</v>
      </c>
      <c r="B470" t="s">
        <v>51</v>
      </c>
      <c r="C470" s="17">
        <v>26</v>
      </c>
      <c r="D470" s="18" t="s">
        <v>356</v>
      </c>
      <c r="E470" s="6">
        <v>8.4138888888888892E-4</v>
      </c>
      <c r="F470" s="19">
        <v>54.32</v>
      </c>
      <c r="G470" s="13"/>
    </row>
    <row r="471" spans="1:7" x14ac:dyDescent="0.25">
      <c r="A471" s="15">
        <v>4</v>
      </c>
      <c r="B471" t="s">
        <v>51</v>
      </c>
      <c r="C471" s="17">
        <v>26</v>
      </c>
      <c r="D471" s="18" t="s">
        <v>356</v>
      </c>
      <c r="E471" s="6">
        <v>8.3982638888888876E-4</v>
      </c>
      <c r="F471" s="19">
        <v>54.43</v>
      </c>
      <c r="G471" s="13"/>
    </row>
    <row r="472" spans="1:7" x14ac:dyDescent="0.25">
      <c r="A472" s="15">
        <v>4</v>
      </c>
      <c r="B472" t="s">
        <v>51</v>
      </c>
      <c r="C472" s="17">
        <v>26</v>
      </c>
      <c r="D472" s="18" t="s">
        <v>356</v>
      </c>
      <c r="E472" s="6">
        <v>8.4020833333333332E-4</v>
      </c>
      <c r="F472" s="19">
        <v>54.4</v>
      </c>
      <c r="G472" s="13"/>
    </row>
    <row r="473" spans="1:7" x14ac:dyDescent="0.25">
      <c r="A473" s="15">
        <v>4</v>
      </c>
      <c r="B473" t="s">
        <v>51</v>
      </c>
      <c r="C473" s="17">
        <v>26</v>
      </c>
      <c r="D473" s="18" t="s">
        <v>356</v>
      </c>
      <c r="E473" s="6">
        <v>8.3734953703703695E-4</v>
      </c>
      <c r="F473" s="19">
        <v>54.59</v>
      </c>
      <c r="G473" s="13"/>
    </row>
    <row r="474" spans="1:7" x14ac:dyDescent="0.25">
      <c r="A474" s="15">
        <v>4</v>
      </c>
      <c r="B474" t="s">
        <v>51</v>
      </c>
      <c r="C474" s="17">
        <v>26</v>
      </c>
      <c r="D474" s="18" t="s">
        <v>356</v>
      </c>
      <c r="E474" s="6">
        <v>8.3909722222222209E-4</v>
      </c>
      <c r="F474" s="19">
        <v>54.47</v>
      </c>
      <c r="G474" s="13"/>
    </row>
    <row r="475" spans="1:7" x14ac:dyDescent="0.25">
      <c r="A475" s="15">
        <v>4</v>
      </c>
      <c r="B475" t="s">
        <v>51</v>
      </c>
      <c r="C475" s="17">
        <v>26</v>
      </c>
      <c r="D475" s="18" t="s">
        <v>356</v>
      </c>
      <c r="E475" s="6">
        <v>8.3879629629629625E-4</v>
      </c>
      <c r="F475" s="19">
        <v>54.49</v>
      </c>
      <c r="G475" s="13"/>
    </row>
    <row r="476" spans="1:7" x14ac:dyDescent="0.25">
      <c r="A476" s="15">
        <v>4</v>
      </c>
      <c r="B476" t="s">
        <v>51</v>
      </c>
      <c r="C476" s="17">
        <v>26</v>
      </c>
      <c r="D476" s="18" t="s">
        <v>356</v>
      </c>
      <c r="E476" s="6">
        <v>8.3738425925925918E-4</v>
      </c>
      <c r="F476" s="19">
        <v>54.58</v>
      </c>
      <c r="G476" s="13"/>
    </row>
    <row r="477" spans="1:7" x14ac:dyDescent="0.25">
      <c r="A477" s="15">
        <v>4</v>
      </c>
      <c r="B477" t="s">
        <v>51</v>
      </c>
      <c r="C477" s="17">
        <v>26</v>
      </c>
      <c r="D477" s="18" t="s">
        <v>356</v>
      </c>
      <c r="E477" s="6">
        <v>8.3657407407407422E-4</v>
      </c>
      <c r="F477" s="19">
        <v>54.64</v>
      </c>
      <c r="G477" s="13"/>
    </row>
    <row r="478" spans="1:7" x14ac:dyDescent="0.25">
      <c r="A478" s="15">
        <v>4</v>
      </c>
      <c r="B478" t="s">
        <v>51</v>
      </c>
      <c r="C478" s="17">
        <v>26</v>
      </c>
      <c r="D478" s="18" t="s">
        <v>356</v>
      </c>
      <c r="E478" s="6">
        <v>8.3664351851851836E-4</v>
      </c>
      <c r="F478" s="19">
        <v>54.63</v>
      </c>
      <c r="G478" s="13"/>
    </row>
    <row r="479" spans="1:7" x14ac:dyDescent="0.25">
      <c r="A479" s="15">
        <v>4</v>
      </c>
      <c r="B479" t="s">
        <v>51</v>
      </c>
      <c r="C479" s="17">
        <v>26</v>
      </c>
      <c r="D479" s="18" t="s">
        <v>356</v>
      </c>
      <c r="E479" s="6">
        <v>8.3971064814814813E-4</v>
      </c>
      <c r="F479" s="19">
        <v>54.43</v>
      </c>
      <c r="G479" s="13"/>
    </row>
    <row r="480" spans="1:7" x14ac:dyDescent="0.25">
      <c r="A480" s="15">
        <v>4</v>
      </c>
      <c r="B480" t="s">
        <v>51</v>
      </c>
      <c r="C480" s="17">
        <v>26</v>
      </c>
      <c r="D480" s="18" t="s">
        <v>356</v>
      </c>
      <c r="E480" s="6">
        <v>8.374652777777778E-4</v>
      </c>
      <c r="F480" s="19">
        <v>54.58</v>
      </c>
      <c r="G480" s="13"/>
    </row>
    <row r="481" spans="1:7" x14ac:dyDescent="0.25">
      <c r="A481" s="15">
        <v>4</v>
      </c>
      <c r="B481" t="s">
        <v>51</v>
      </c>
      <c r="C481" s="17">
        <v>26</v>
      </c>
      <c r="D481" s="18" t="s">
        <v>356</v>
      </c>
      <c r="E481" s="6">
        <v>8.3673611111111112E-4</v>
      </c>
      <c r="F481" s="19">
        <v>54.63</v>
      </c>
      <c r="G481" s="13"/>
    </row>
    <row r="482" spans="1:7" x14ac:dyDescent="0.25">
      <c r="A482" s="15">
        <v>4</v>
      </c>
      <c r="B482" t="s">
        <v>51</v>
      </c>
      <c r="C482" s="17">
        <v>26</v>
      </c>
      <c r="D482" s="18" t="s">
        <v>356</v>
      </c>
      <c r="E482" s="6">
        <v>8.3597222222222222E-4</v>
      </c>
      <c r="F482" s="19">
        <v>54.68</v>
      </c>
      <c r="G482" s="13"/>
    </row>
    <row r="483" spans="1:7" x14ac:dyDescent="0.25">
      <c r="A483" s="15">
        <v>4</v>
      </c>
      <c r="B483" t="s">
        <v>51</v>
      </c>
      <c r="C483" s="17">
        <v>26</v>
      </c>
      <c r="D483" s="18" t="s">
        <v>356</v>
      </c>
      <c r="E483" s="6">
        <v>8.3576388888888893E-4</v>
      </c>
      <c r="F483" s="19">
        <v>54.69</v>
      </c>
      <c r="G483" s="13"/>
    </row>
    <row r="484" spans="1:7" x14ac:dyDescent="0.25">
      <c r="A484" s="15">
        <v>4</v>
      </c>
      <c r="B484" t="s">
        <v>51</v>
      </c>
      <c r="C484" s="17">
        <v>26</v>
      </c>
      <c r="D484" s="18" t="s">
        <v>356</v>
      </c>
      <c r="E484" s="6">
        <v>8.3814814814814819E-4</v>
      </c>
      <c r="F484" s="19">
        <v>54.53</v>
      </c>
      <c r="G484" s="13"/>
    </row>
    <row r="485" spans="1:7" x14ac:dyDescent="0.25">
      <c r="A485" s="15">
        <v>4</v>
      </c>
      <c r="B485" t="s">
        <v>51</v>
      </c>
      <c r="C485" s="17">
        <v>26</v>
      </c>
      <c r="D485" s="18" t="s">
        <v>356</v>
      </c>
      <c r="E485" s="6">
        <v>8.4945601851851849E-4</v>
      </c>
      <c r="F485" s="19">
        <v>53.81</v>
      </c>
      <c r="G485" s="13"/>
    </row>
    <row r="486" spans="1:7" x14ac:dyDescent="0.25">
      <c r="A486" s="15">
        <v>4</v>
      </c>
      <c r="B486" t="s">
        <v>51</v>
      </c>
      <c r="C486" s="17">
        <v>26</v>
      </c>
      <c r="D486" s="18" t="s">
        <v>356</v>
      </c>
      <c r="E486" s="6">
        <v>8.4365740740740722E-4</v>
      </c>
      <c r="F486" s="19">
        <v>54.18</v>
      </c>
      <c r="G486" s="13"/>
    </row>
    <row r="487" spans="1:7" x14ac:dyDescent="0.25">
      <c r="A487" s="15">
        <v>4</v>
      </c>
      <c r="B487" t="s">
        <v>51</v>
      </c>
      <c r="C487" s="17">
        <v>26</v>
      </c>
      <c r="D487" s="18" t="s">
        <v>356</v>
      </c>
      <c r="E487" s="6">
        <v>8.4646990740740733E-4</v>
      </c>
      <c r="F487" s="19">
        <v>54</v>
      </c>
      <c r="G487" s="13"/>
    </row>
    <row r="488" spans="1:7" x14ac:dyDescent="0.25">
      <c r="A488" s="15">
        <v>4</v>
      </c>
      <c r="B488" t="s">
        <v>51</v>
      </c>
      <c r="C488" s="17">
        <v>26</v>
      </c>
      <c r="D488" s="18" t="s">
        <v>356</v>
      </c>
      <c r="E488" s="6">
        <v>8.4331018518518511E-4</v>
      </c>
      <c r="F488" s="19">
        <v>54.2</v>
      </c>
      <c r="G488" s="13"/>
    </row>
    <row r="489" spans="1:7" x14ac:dyDescent="0.25">
      <c r="A489" s="15">
        <v>4</v>
      </c>
      <c r="B489" t="s">
        <v>51</v>
      </c>
      <c r="C489" s="17">
        <v>26</v>
      </c>
      <c r="D489" s="18" t="s">
        <v>356</v>
      </c>
      <c r="E489" s="6">
        <v>8.5340277777777769E-4</v>
      </c>
      <c r="F489" s="19">
        <v>53.56</v>
      </c>
      <c r="G489" s="13"/>
    </row>
    <row r="490" spans="1:7" x14ac:dyDescent="0.25">
      <c r="A490" s="15">
        <v>4</v>
      </c>
      <c r="B490" t="s">
        <v>51</v>
      </c>
      <c r="C490" s="17">
        <v>26</v>
      </c>
      <c r="D490" s="18" t="s">
        <v>356</v>
      </c>
      <c r="E490" s="6">
        <v>8.4226851851851856E-4</v>
      </c>
      <c r="F490" s="19">
        <v>54.27</v>
      </c>
      <c r="G490" s="13"/>
    </row>
    <row r="491" spans="1:7" x14ac:dyDescent="0.25">
      <c r="A491" s="15">
        <v>4</v>
      </c>
      <c r="B491" t="s">
        <v>51</v>
      </c>
      <c r="C491" s="17">
        <v>26</v>
      </c>
      <c r="D491" s="18" t="s">
        <v>356</v>
      </c>
      <c r="E491" s="6">
        <v>8.4723379629629634E-4</v>
      </c>
      <c r="F491" s="19">
        <v>53.95</v>
      </c>
      <c r="G491" s="13"/>
    </row>
    <row r="492" spans="1:7" x14ac:dyDescent="0.25">
      <c r="A492" s="15">
        <v>4</v>
      </c>
      <c r="B492" t="s">
        <v>51</v>
      </c>
      <c r="C492" s="17">
        <v>26</v>
      </c>
      <c r="D492" s="18" t="s">
        <v>356</v>
      </c>
      <c r="E492" s="6">
        <v>8.4221064814814825E-4</v>
      </c>
      <c r="F492" s="19">
        <v>54.27</v>
      </c>
      <c r="G492" s="13"/>
    </row>
    <row r="493" spans="1:7" x14ac:dyDescent="0.25">
      <c r="A493" s="15">
        <v>4</v>
      </c>
      <c r="B493" t="s">
        <v>12</v>
      </c>
      <c r="C493" s="17">
        <v>26</v>
      </c>
      <c r="D493" s="18" t="s">
        <v>330</v>
      </c>
      <c r="E493" s="6">
        <v>9.7684027777777765E-4</v>
      </c>
      <c r="F493" s="19">
        <v>46.79</v>
      </c>
      <c r="G493" s="13"/>
    </row>
    <row r="494" spans="1:7" x14ac:dyDescent="0.25">
      <c r="A494" s="15">
        <v>4</v>
      </c>
      <c r="B494" t="s">
        <v>12</v>
      </c>
      <c r="C494" s="17">
        <v>26</v>
      </c>
      <c r="D494" s="18" t="s">
        <v>330</v>
      </c>
      <c r="E494" s="6">
        <v>8.7407407407407399E-4</v>
      </c>
      <c r="F494" s="19">
        <v>52.29</v>
      </c>
      <c r="G494" s="13"/>
    </row>
    <row r="495" spans="1:7" x14ac:dyDescent="0.25">
      <c r="A495" s="15">
        <v>4</v>
      </c>
      <c r="B495" t="s">
        <v>12</v>
      </c>
      <c r="C495" s="17">
        <v>26</v>
      </c>
      <c r="D495" s="18" t="s">
        <v>330</v>
      </c>
      <c r="E495" s="6">
        <v>8.6034722222222231E-4</v>
      </c>
      <c r="F495" s="19">
        <v>53.13</v>
      </c>
      <c r="G495" s="13"/>
    </row>
    <row r="496" spans="1:7" x14ac:dyDescent="0.25">
      <c r="A496" s="15">
        <v>4</v>
      </c>
      <c r="B496" t="s">
        <v>12</v>
      </c>
      <c r="C496" s="17">
        <v>26</v>
      </c>
      <c r="D496" s="18" t="s">
        <v>330</v>
      </c>
      <c r="E496" s="6">
        <v>8.6995370370370362E-4</v>
      </c>
      <c r="F496" s="19">
        <v>52.54</v>
      </c>
      <c r="G496" s="13"/>
    </row>
    <row r="497" spans="1:7" x14ac:dyDescent="0.25">
      <c r="A497" s="15">
        <v>4</v>
      </c>
      <c r="B497" t="s">
        <v>12</v>
      </c>
      <c r="C497" s="17">
        <v>26</v>
      </c>
      <c r="D497" s="18" t="s">
        <v>330</v>
      </c>
      <c r="E497" s="6">
        <v>8.5043981481481472E-4</v>
      </c>
      <c r="F497" s="19">
        <v>53.75</v>
      </c>
      <c r="G497" s="13"/>
    </row>
    <row r="498" spans="1:7" x14ac:dyDescent="0.25">
      <c r="A498" s="15">
        <v>4</v>
      </c>
      <c r="B498" t="s">
        <v>12</v>
      </c>
      <c r="C498" s="17">
        <v>26</v>
      </c>
      <c r="D498" s="18" t="s">
        <v>330</v>
      </c>
      <c r="E498" s="6">
        <v>8.4505787037037026E-4</v>
      </c>
      <c r="F498" s="19">
        <v>54.09</v>
      </c>
      <c r="G498" s="13"/>
    </row>
    <row r="499" spans="1:7" x14ac:dyDescent="0.25">
      <c r="A499" s="15">
        <v>4</v>
      </c>
      <c r="B499" t="s">
        <v>12</v>
      </c>
      <c r="C499" s="17">
        <v>26</v>
      </c>
      <c r="D499" s="18" t="s">
        <v>330</v>
      </c>
      <c r="E499" s="6">
        <v>8.46724537037037E-4</v>
      </c>
      <c r="F499" s="19">
        <v>53.98</v>
      </c>
      <c r="G499" s="13"/>
    </row>
    <row r="500" spans="1:7" x14ac:dyDescent="0.25">
      <c r="A500" s="15">
        <v>4</v>
      </c>
      <c r="B500" t="s">
        <v>12</v>
      </c>
      <c r="C500" s="17">
        <v>26</v>
      </c>
      <c r="D500" s="18" t="s">
        <v>330</v>
      </c>
      <c r="E500" s="6">
        <v>8.4989583333333347E-4</v>
      </c>
      <c r="F500" s="19">
        <v>53.78</v>
      </c>
      <c r="G500" s="13"/>
    </row>
    <row r="501" spans="1:7" x14ac:dyDescent="0.25">
      <c r="A501" s="15">
        <v>4</v>
      </c>
      <c r="B501" t="s">
        <v>12</v>
      </c>
      <c r="C501" s="17">
        <v>26</v>
      </c>
      <c r="D501" s="18" t="s">
        <v>330</v>
      </c>
      <c r="E501" s="6">
        <v>8.3902777777777784E-4</v>
      </c>
      <c r="F501" s="19">
        <v>54.48</v>
      </c>
      <c r="G501" s="13"/>
    </row>
    <row r="502" spans="1:7" x14ac:dyDescent="0.25">
      <c r="A502" s="15">
        <v>4</v>
      </c>
      <c r="B502" t="s">
        <v>12</v>
      </c>
      <c r="C502" s="17">
        <v>26</v>
      </c>
      <c r="D502" s="18" t="s">
        <v>330</v>
      </c>
      <c r="E502" s="6">
        <v>8.3634259259259252E-4</v>
      </c>
      <c r="F502" s="19">
        <v>54.65</v>
      </c>
      <c r="G502" s="13"/>
    </row>
    <row r="503" spans="1:7" x14ac:dyDescent="0.25">
      <c r="A503" s="15">
        <v>4</v>
      </c>
      <c r="B503" t="s">
        <v>12</v>
      </c>
      <c r="C503" s="17">
        <v>26</v>
      </c>
      <c r="D503" s="18" t="s">
        <v>330</v>
      </c>
      <c r="E503" s="6">
        <v>8.3815972222222224E-4</v>
      </c>
      <c r="F503" s="19">
        <v>54.53</v>
      </c>
      <c r="G503" s="13"/>
    </row>
    <row r="504" spans="1:7" x14ac:dyDescent="0.25">
      <c r="A504" s="15">
        <v>4</v>
      </c>
      <c r="B504" t="s">
        <v>12</v>
      </c>
      <c r="C504" s="17">
        <v>26</v>
      </c>
      <c r="D504" s="18" t="s">
        <v>330</v>
      </c>
      <c r="E504" s="6">
        <v>8.3666666666666666E-4</v>
      </c>
      <c r="F504" s="19">
        <v>54.63</v>
      </c>
      <c r="G504" s="13"/>
    </row>
    <row r="505" spans="1:7" x14ac:dyDescent="0.25">
      <c r="A505" s="15">
        <v>4</v>
      </c>
      <c r="B505" t="s">
        <v>12</v>
      </c>
      <c r="C505" s="17">
        <v>26</v>
      </c>
      <c r="D505" s="18" t="s">
        <v>330</v>
      </c>
      <c r="E505" s="6">
        <v>8.3832175925925925E-4</v>
      </c>
      <c r="F505" s="19">
        <v>54.52</v>
      </c>
      <c r="G505" s="13"/>
    </row>
    <row r="506" spans="1:7" x14ac:dyDescent="0.25">
      <c r="A506" s="15">
        <v>4</v>
      </c>
      <c r="B506" t="s">
        <v>12</v>
      </c>
      <c r="C506" s="17">
        <v>26</v>
      </c>
      <c r="D506" s="18" t="s">
        <v>330</v>
      </c>
      <c r="E506" s="6">
        <v>8.3811342592592585E-4</v>
      </c>
      <c r="F506" s="19">
        <v>54.54</v>
      </c>
      <c r="G506" s="13"/>
    </row>
    <row r="507" spans="1:7" x14ac:dyDescent="0.25">
      <c r="A507" s="15">
        <v>4</v>
      </c>
      <c r="B507" t="s">
        <v>12</v>
      </c>
      <c r="C507" s="17">
        <v>26</v>
      </c>
      <c r="D507" s="18" t="s">
        <v>330</v>
      </c>
      <c r="E507" s="6">
        <v>8.4146990740740753E-4</v>
      </c>
      <c r="F507" s="19">
        <v>54.32</v>
      </c>
      <c r="G507" s="13"/>
    </row>
    <row r="508" spans="1:7" x14ac:dyDescent="0.25">
      <c r="A508" s="15">
        <v>4</v>
      </c>
      <c r="B508" t="s">
        <v>12</v>
      </c>
      <c r="C508" s="17">
        <v>26</v>
      </c>
      <c r="D508" s="18" t="s">
        <v>330</v>
      </c>
      <c r="E508" s="6">
        <v>8.4260416666666652E-4</v>
      </c>
      <c r="F508" s="19">
        <v>54.25</v>
      </c>
      <c r="G508" s="13"/>
    </row>
    <row r="509" spans="1:7" x14ac:dyDescent="0.25">
      <c r="A509" s="15">
        <v>4</v>
      </c>
      <c r="B509" t="s">
        <v>12</v>
      </c>
      <c r="C509" s="17">
        <v>26</v>
      </c>
      <c r="D509" s="18" t="s">
        <v>330</v>
      </c>
      <c r="E509" s="6">
        <v>8.4600694444444448E-4</v>
      </c>
      <c r="F509" s="19">
        <v>54.03</v>
      </c>
      <c r="G509" s="13"/>
    </row>
    <row r="510" spans="1:7" x14ac:dyDescent="0.25">
      <c r="A510" s="15">
        <v>4</v>
      </c>
      <c r="B510" t="s">
        <v>12</v>
      </c>
      <c r="C510" s="17">
        <v>26</v>
      </c>
      <c r="D510" s="18" t="s">
        <v>330</v>
      </c>
      <c r="E510" s="6">
        <v>8.4253472222222227E-4</v>
      </c>
      <c r="F510" s="19">
        <v>54.25</v>
      </c>
      <c r="G510" s="13"/>
    </row>
    <row r="511" spans="1:7" x14ac:dyDescent="0.25">
      <c r="A511" s="15">
        <v>4</v>
      </c>
      <c r="B511" t="s">
        <v>12</v>
      </c>
      <c r="C511" s="17">
        <v>26</v>
      </c>
      <c r="D511" s="18" t="s">
        <v>330</v>
      </c>
      <c r="E511" s="6">
        <v>8.4374999999999999E-4</v>
      </c>
      <c r="F511" s="19">
        <v>54.17</v>
      </c>
      <c r="G511" s="13"/>
    </row>
    <row r="512" spans="1:7" x14ac:dyDescent="0.25">
      <c r="A512" s="15">
        <v>4</v>
      </c>
      <c r="B512" t="s">
        <v>12</v>
      </c>
      <c r="C512" s="17">
        <v>26</v>
      </c>
      <c r="D512" s="18" t="s">
        <v>330</v>
      </c>
      <c r="E512" s="6">
        <v>8.4611111111111096E-4</v>
      </c>
      <c r="F512" s="19">
        <v>54.02</v>
      </c>
      <c r="G512" s="13"/>
    </row>
    <row r="513" spans="1:7" x14ac:dyDescent="0.25">
      <c r="A513" s="15">
        <v>4</v>
      </c>
      <c r="B513" t="s">
        <v>12</v>
      </c>
      <c r="C513" s="17">
        <v>26</v>
      </c>
      <c r="D513" s="18" t="s">
        <v>330</v>
      </c>
      <c r="E513" s="6">
        <v>8.4385416666666669E-4</v>
      </c>
      <c r="F513" s="19">
        <v>54.17</v>
      </c>
      <c r="G513" s="13"/>
    </row>
    <row r="514" spans="1:7" x14ac:dyDescent="0.25">
      <c r="A514" s="15">
        <v>4</v>
      </c>
      <c r="B514" t="s">
        <v>12</v>
      </c>
      <c r="C514" s="17">
        <v>26</v>
      </c>
      <c r="D514" s="18" t="s">
        <v>330</v>
      </c>
      <c r="E514" s="6">
        <v>8.4915509259259265E-4</v>
      </c>
      <c r="F514" s="19">
        <v>53.83</v>
      </c>
      <c r="G514" s="13"/>
    </row>
    <row r="515" spans="1:7" x14ac:dyDescent="0.25">
      <c r="A515" s="15">
        <v>4</v>
      </c>
      <c r="B515" t="s">
        <v>12</v>
      </c>
      <c r="C515" s="17">
        <v>26</v>
      </c>
      <c r="D515" s="18" t="s">
        <v>330</v>
      </c>
      <c r="E515" s="6">
        <v>8.4253472222222227E-4</v>
      </c>
      <c r="F515" s="19">
        <v>54.25</v>
      </c>
      <c r="G515" s="13"/>
    </row>
    <row r="516" spans="1:7" x14ac:dyDescent="0.25">
      <c r="A516" s="15">
        <v>4</v>
      </c>
      <c r="B516" t="s">
        <v>12</v>
      </c>
      <c r="C516" s="17">
        <v>26</v>
      </c>
      <c r="D516" s="18" t="s">
        <v>330</v>
      </c>
      <c r="E516" s="6">
        <v>8.4460648148148145E-4</v>
      </c>
      <c r="F516" s="19">
        <v>54.12</v>
      </c>
      <c r="G516" s="13"/>
    </row>
    <row r="517" spans="1:7" x14ac:dyDescent="0.25">
      <c r="A517" s="15">
        <v>4</v>
      </c>
      <c r="B517" t="s">
        <v>12</v>
      </c>
      <c r="C517" s="17">
        <v>26</v>
      </c>
      <c r="D517" s="18" t="s">
        <v>330</v>
      </c>
      <c r="E517" s="6">
        <v>8.4516203703703706E-4</v>
      </c>
      <c r="F517" s="19">
        <v>54.08</v>
      </c>
      <c r="G517" s="13"/>
    </row>
    <row r="518" spans="1:7" x14ac:dyDescent="0.25">
      <c r="A518" s="15">
        <v>4</v>
      </c>
      <c r="B518" t="s">
        <v>12</v>
      </c>
      <c r="C518" s="17">
        <v>26</v>
      </c>
      <c r="D518" s="18" t="s">
        <v>330</v>
      </c>
      <c r="E518" s="6">
        <v>8.4464120370370379E-4</v>
      </c>
      <c r="F518" s="19">
        <v>54.12</v>
      </c>
      <c r="G518" s="13"/>
    </row>
    <row r="519" spans="1:7" x14ac:dyDescent="0.25">
      <c r="A519" s="15">
        <v>4</v>
      </c>
      <c r="B519" t="s">
        <v>50</v>
      </c>
      <c r="C519" s="17">
        <v>25</v>
      </c>
      <c r="D519" s="18" t="s">
        <v>197</v>
      </c>
      <c r="E519" s="6">
        <v>8.9063657407407407E-4</v>
      </c>
      <c r="F519" s="19">
        <v>51.32</v>
      </c>
      <c r="G519" s="13"/>
    </row>
    <row r="520" spans="1:7" x14ac:dyDescent="0.25">
      <c r="A520" s="15">
        <v>4</v>
      </c>
      <c r="B520" t="s">
        <v>50</v>
      </c>
      <c r="C520" s="17">
        <v>25</v>
      </c>
      <c r="D520" s="18" t="s">
        <v>197</v>
      </c>
      <c r="E520" s="6">
        <v>8.4594907407407405E-4</v>
      </c>
      <c r="F520" s="19">
        <v>54.03</v>
      </c>
      <c r="G520" s="13"/>
    </row>
    <row r="521" spans="1:7" x14ac:dyDescent="0.25">
      <c r="A521" s="15">
        <v>4</v>
      </c>
      <c r="B521" t="s">
        <v>50</v>
      </c>
      <c r="C521" s="17">
        <v>25</v>
      </c>
      <c r="D521" s="18" t="s">
        <v>197</v>
      </c>
      <c r="E521" s="6">
        <v>8.4261574074074067E-4</v>
      </c>
      <c r="F521" s="19">
        <v>54.25</v>
      </c>
      <c r="G521" s="13"/>
    </row>
    <row r="522" spans="1:7" x14ac:dyDescent="0.25">
      <c r="A522" s="15">
        <v>4</v>
      </c>
      <c r="B522" t="s">
        <v>50</v>
      </c>
      <c r="C522" s="17">
        <v>25</v>
      </c>
      <c r="D522" s="18" t="s">
        <v>197</v>
      </c>
      <c r="E522" s="6">
        <v>8.3745370370370365E-4</v>
      </c>
      <c r="F522" s="19">
        <v>54.58</v>
      </c>
      <c r="G522" s="13"/>
    </row>
    <row r="523" spans="1:7" x14ac:dyDescent="0.25">
      <c r="A523" s="15">
        <v>4</v>
      </c>
      <c r="B523" t="s">
        <v>50</v>
      </c>
      <c r="C523" s="17">
        <v>25</v>
      </c>
      <c r="D523" s="18" t="s">
        <v>197</v>
      </c>
      <c r="E523" s="6">
        <v>8.3622685185185178E-4</v>
      </c>
      <c r="F523" s="19">
        <v>54.66</v>
      </c>
      <c r="G523" s="13"/>
    </row>
    <row r="524" spans="1:7" x14ac:dyDescent="0.25">
      <c r="A524" s="15">
        <v>4</v>
      </c>
      <c r="B524" t="s">
        <v>50</v>
      </c>
      <c r="C524" s="17">
        <v>25</v>
      </c>
      <c r="D524" s="18" t="s">
        <v>197</v>
      </c>
      <c r="E524" s="6">
        <v>8.3980324074074068E-4</v>
      </c>
      <c r="F524" s="19">
        <v>54.43</v>
      </c>
      <c r="G524" s="13"/>
    </row>
    <row r="525" spans="1:7" x14ac:dyDescent="0.25">
      <c r="A525" s="15">
        <v>4</v>
      </c>
      <c r="B525" t="s">
        <v>50</v>
      </c>
      <c r="C525" s="17">
        <v>25</v>
      </c>
      <c r="D525" s="18" t="s">
        <v>197</v>
      </c>
      <c r="E525" s="6">
        <v>8.3894675925925933E-4</v>
      </c>
      <c r="F525" s="19">
        <v>54.48</v>
      </c>
      <c r="G525" s="13"/>
    </row>
    <row r="526" spans="1:7" x14ac:dyDescent="0.25">
      <c r="A526" s="15">
        <v>4</v>
      </c>
      <c r="B526" t="s">
        <v>50</v>
      </c>
      <c r="C526" s="17">
        <v>25</v>
      </c>
      <c r="D526" s="18" t="s">
        <v>197</v>
      </c>
      <c r="E526" s="6">
        <v>8.3590277777777775E-4</v>
      </c>
      <c r="F526" s="19">
        <v>54.68</v>
      </c>
      <c r="G526" s="13"/>
    </row>
    <row r="527" spans="1:7" x14ac:dyDescent="0.25">
      <c r="A527" s="15">
        <v>4</v>
      </c>
      <c r="B527" t="s">
        <v>50</v>
      </c>
      <c r="C527" s="17">
        <v>25</v>
      </c>
      <c r="D527" s="18" t="s">
        <v>197</v>
      </c>
      <c r="E527" s="6">
        <v>8.2281249999999987E-4</v>
      </c>
      <c r="F527" s="19">
        <v>55.55</v>
      </c>
      <c r="G527" s="13"/>
    </row>
    <row r="528" spans="1:7" x14ac:dyDescent="0.25">
      <c r="A528" s="15">
        <v>4</v>
      </c>
      <c r="B528" t="s">
        <v>50</v>
      </c>
      <c r="C528" s="17">
        <v>25</v>
      </c>
      <c r="D528" s="18" t="s">
        <v>197</v>
      </c>
      <c r="E528" s="6">
        <v>8.3334490740740754E-4</v>
      </c>
      <c r="F528" s="19">
        <v>54.85</v>
      </c>
      <c r="G528" s="13"/>
    </row>
    <row r="529" spans="1:7" x14ac:dyDescent="0.25">
      <c r="A529" s="15">
        <v>4</v>
      </c>
      <c r="B529" t="s">
        <v>50</v>
      </c>
      <c r="C529" s="17">
        <v>25</v>
      </c>
      <c r="D529" s="18" t="s">
        <v>197</v>
      </c>
      <c r="E529" s="6">
        <v>8.349421296296296E-4</v>
      </c>
      <c r="F529" s="19">
        <v>54.74</v>
      </c>
      <c r="G529" s="13"/>
    </row>
    <row r="530" spans="1:7" x14ac:dyDescent="0.25">
      <c r="A530" s="15">
        <v>4</v>
      </c>
      <c r="B530" t="s">
        <v>50</v>
      </c>
      <c r="C530" s="17">
        <v>25</v>
      </c>
      <c r="D530" s="18" t="s">
        <v>197</v>
      </c>
      <c r="E530" s="6">
        <v>1.035474537037037E-3</v>
      </c>
      <c r="F530" s="19">
        <v>44.14</v>
      </c>
      <c r="G530" s="13"/>
    </row>
    <row r="531" spans="1:7" x14ac:dyDescent="0.25">
      <c r="A531" s="15">
        <v>4</v>
      </c>
      <c r="B531" t="s">
        <v>50</v>
      </c>
      <c r="C531" s="17">
        <v>25</v>
      </c>
      <c r="D531" s="18" t="s">
        <v>197</v>
      </c>
      <c r="E531" s="6">
        <v>8.4197916666666666E-4</v>
      </c>
      <c r="F531" s="19">
        <v>54.29</v>
      </c>
      <c r="G531" s="13"/>
    </row>
    <row r="532" spans="1:7" x14ac:dyDescent="0.25">
      <c r="A532" s="15">
        <v>4</v>
      </c>
      <c r="B532" t="s">
        <v>50</v>
      </c>
      <c r="C532" s="17">
        <v>25</v>
      </c>
      <c r="D532" s="18" t="s">
        <v>197</v>
      </c>
      <c r="E532" s="6">
        <v>8.3109953703703698E-4</v>
      </c>
      <c r="F532" s="19">
        <v>55</v>
      </c>
      <c r="G532" s="13"/>
    </row>
    <row r="533" spans="1:7" x14ac:dyDescent="0.25">
      <c r="A533" s="15">
        <v>4</v>
      </c>
      <c r="B533" t="s">
        <v>50</v>
      </c>
      <c r="C533" s="17">
        <v>25</v>
      </c>
      <c r="D533" s="18" t="s">
        <v>197</v>
      </c>
      <c r="E533" s="6">
        <v>8.3481481481481471E-4</v>
      </c>
      <c r="F533" s="19">
        <v>54.75</v>
      </c>
      <c r="G533" s="13"/>
    </row>
    <row r="534" spans="1:7" x14ac:dyDescent="0.25">
      <c r="A534" s="15">
        <v>4</v>
      </c>
      <c r="B534" t="s">
        <v>50</v>
      </c>
      <c r="C534" s="17">
        <v>25</v>
      </c>
      <c r="D534" s="18" t="s">
        <v>197</v>
      </c>
      <c r="E534" s="6">
        <v>8.2656250000000004E-4</v>
      </c>
      <c r="F534" s="19">
        <v>55.3</v>
      </c>
      <c r="G534" s="13"/>
    </row>
    <row r="535" spans="1:7" x14ac:dyDescent="0.25">
      <c r="A535" s="15">
        <v>4</v>
      </c>
      <c r="B535" t="s">
        <v>50</v>
      </c>
      <c r="C535" s="17">
        <v>25</v>
      </c>
      <c r="D535" s="18" t="s">
        <v>197</v>
      </c>
      <c r="E535" s="6">
        <v>8.3552083333333319E-4</v>
      </c>
      <c r="F535" s="19">
        <v>54.71</v>
      </c>
      <c r="G535" s="13"/>
    </row>
    <row r="536" spans="1:7" x14ac:dyDescent="0.25">
      <c r="A536" s="15">
        <v>4</v>
      </c>
      <c r="B536" t="s">
        <v>50</v>
      </c>
      <c r="C536" s="17">
        <v>25</v>
      </c>
      <c r="D536" s="18" t="s">
        <v>197</v>
      </c>
      <c r="E536" s="6">
        <v>8.3499999999999991E-4</v>
      </c>
      <c r="F536" s="19">
        <v>54.74</v>
      </c>
      <c r="G536" s="13"/>
    </row>
    <row r="537" spans="1:7" x14ac:dyDescent="0.25">
      <c r="A537" s="15">
        <v>4</v>
      </c>
      <c r="B537" t="s">
        <v>50</v>
      </c>
      <c r="C537" s="17">
        <v>25</v>
      </c>
      <c r="D537" s="18" t="s">
        <v>197</v>
      </c>
      <c r="E537" s="6">
        <v>8.4447916666666666E-4</v>
      </c>
      <c r="F537" s="19">
        <v>54.13</v>
      </c>
      <c r="G537" s="13"/>
    </row>
    <row r="538" spans="1:7" x14ac:dyDescent="0.25">
      <c r="A538" s="15">
        <v>4</v>
      </c>
      <c r="B538" t="s">
        <v>50</v>
      </c>
      <c r="C538" s="17">
        <v>25</v>
      </c>
      <c r="D538" s="18" t="s">
        <v>197</v>
      </c>
      <c r="E538" s="6">
        <v>8.3466435185185195E-4</v>
      </c>
      <c r="F538" s="19">
        <v>54.76</v>
      </c>
      <c r="G538" s="13"/>
    </row>
    <row r="539" spans="1:7" x14ac:dyDescent="0.25">
      <c r="A539" s="15">
        <v>4</v>
      </c>
      <c r="B539" t="s">
        <v>50</v>
      </c>
      <c r="C539" s="17">
        <v>25</v>
      </c>
      <c r="D539" s="18" t="s">
        <v>197</v>
      </c>
      <c r="E539" s="6">
        <v>8.3311342592592584E-4</v>
      </c>
      <c r="F539" s="19">
        <v>54.86</v>
      </c>
      <c r="G539" s="13"/>
    </row>
    <row r="540" spans="1:7" x14ac:dyDescent="0.25">
      <c r="A540" s="15">
        <v>4</v>
      </c>
      <c r="B540" t="s">
        <v>50</v>
      </c>
      <c r="C540" s="17">
        <v>25</v>
      </c>
      <c r="D540" s="18" t="s">
        <v>197</v>
      </c>
      <c r="E540" s="6">
        <v>8.5075231481481471E-4</v>
      </c>
      <c r="F540" s="19">
        <v>53.73</v>
      </c>
      <c r="G540" s="13"/>
    </row>
    <row r="541" spans="1:7" x14ac:dyDescent="0.25">
      <c r="A541" s="15">
        <v>4</v>
      </c>
      <c r="B541" t="s">
        <v>50</v>
      </c>
      <c r="C541" s="17">
        <v>25</v>
      </c>
      <c r="D541" s="18" t="s">
        <v>197</v>
      </c>
      <c r="E541" s="6">
        <v>8.3453703703703695E-4</v>
      </c>
      <c r="F541" s="19">
        <v>54.77</v>
      </c>
      <c r="G541" s="13"/>
    </row>
    <row r="542" spans="1:7" x14ac:dyDescent="0.25">
      <c r="A542" s="15">
        <v>4</v>
      </c>
      <c r="B542" t="s">
        <v>50</v>
      </c>
      <c r="C542" s="17">
        <v>25</v>
      </c>
      <c r="D542" s="18" t="s">
        <v>197</v>
      </c>
      <c r="E542" s="6">
        <v>8.3153935185185197E-4</v>
      </c>
      <c r="F542" s="19">
        <v>54.97</v>
      </c>
      <c r="G542" s="13"/>
    </row>
    <row r="543" spans="1:7" x14ac:dyDescent="0.25">
      <c r="A543" s="15">
        <v>4</v>
      </c>
      <c r="B543" t="s">
        <v>50</v>
      </c>
      <c r="C543" s="17">
        <v>25</v>
      </c>
      <c r="D543" s="18" t="s">
        <v>197</v>
      </c>
      <c r="E543" s="6">
        <v>8.4050925925925916E-4</v>
      </c>
      <c r="F543" s="19">
        <v>54.38</v>
      </c>
      <c r="G543" s="13"/>
    </row>
    <row r="544" spans="1:7" x14ac:dyDescent="0.25">
      <c r="A544" s="15">
        <v>4</v>
      </c>
      <c r="B544" t="s">
        <v>659</v>
      </c>
      <c r="C544" s="17">
        <v>25</v>
      </c>
      <c r="D544" s="18" t="s">
        <v>174</v>
      </c>
      <c r="E544" s="6">
        <v>9.1931712962962963E-4</v>
      </c>
      <c r="F544" s="19">
        <v>49.72</v>
      </c>
      <c r="G544" s="13"/>
    </row>
    <row r="545" spans="1:7" x14ac:dyDescent="0.25">
      <c r="A545" s="15">
        <v>4</v>
      </c>
      <c r="B545" t="s">
        <v>659</v>
      </c>
      <c r="C545" s="17">
        <v>25</v>
      </c>
      <c r="D545" s="18" t="s">
        <v>174</v>
      </c>
      <c r="E545" s="6">
        <v>8.7109953703703709E-4</v>
      </c>
      <c r="F545" s="19">
        <v>52.47</v>
      </c>
      <c r="G545" s="13"/>
    </row>
    <row r="546" spans="1:7" x14ac:dyDescent="0.25">
      <c r="A546" s="15">
        <v>4</v>
      </c>
      <c r="B546" t="s">
        <v>659</v>
      </c>
      <c r="C546" s="17">
        <v>25</v>
      </c>
      <c r="D546" s="18" t="s">
        <v>174</v>
      </c>
      <c r="E546" s="6">
        <v>8.5125000000000001E-4</v>
      </c>
      <c r="F546" s="19">
        <v>53.7</v>
      </c>
      <c r="G546" s="13"/>
    </row>
    <row r="547" spans="1:7" x14ac:dyDescent="0.25">
      <c r="A547" s="15">
        <v>4</v>
      </c>
      <c r="B547" t="s">
        <v>659</v>
      </c>
      <c r="C547" s="17">
        <v>25</v>
      </c>
      <c r="D547" s="18" t="s">
        <v>174</v>
      </c>
      <c r="E547" s="6">
        <v>8.4528935185185184E-4</v>
      </c>
      <c r="F547" s="19">
        <v>54.07</v>
      </c>
      <c r="G547" s="13"/>
    </row>
    <row r="548" spans="1:7" x14ac:dyDescent="0.25">
      <c r="A548" s="15">
        <v>4</v>
      </c>
      <c r="B548" t="s">
        <v>659</v>
      </c>
      <c r="C548" s="17">
        <v>25</v>
      </c>
      <c r="D548" s="18" t="s">
        <v>174</v>
      </c>
      <c r="E548" s="6">
        <v>8.5351851851851865E-4</v>
      </c>
      <c r="F548" s="19">
        <v>53.55</v>
      </c>
      <c r="G548" s="13"/>
    </row>
    <row r="549" spans="1:7" x14ac:dyDescent="0.25">
      <c r="A549" s="15">
        <v>4</v>
      </c>
      <c r="B549" t="s">
        <v>659</v>
      </c>
      <c r="C549" s="17">
        <v>25</v>
      </c>
      <c r="D549" s="18" t="s">
        <v>174</v>
      </c>
      <c r="E549" s="6">
        <v>8.4016203703703694E-4</v>
      </c>
      <c r="F549" s="19">
        <v>54.4</v>
      </c>
      <c r="G549" s="13"/>
    </row>
    <row r="550" spans="1:7" x14ac:dyDescent="0.25">
      <c r="A550" s="15">
        <v>4</v>
      </c>
      <c r="B550" t="s">
        <v>659</v>
      </c>
      <c r="C550" s="17">
        <v>25</v>
      </c>
      <c r="D550" s="18" t="s">
        <v>174</v>
      </c>
      <c r="E550" s="6">
        <v>8.4329861111111107E-4</v>
      </c>
      <c r="F550" s="19">
        <v>54.2</v>
      </c>
      <c r="G550" s="13"/>
    </row>
    <row r="551" spans="1:7" x14ac:dyDescent="0.25">
      <c r="A551" s="15">
        <v>4</v>
      </c>
      <c r="B551" t="s">
        <v>659</v>
      </c>
      <c r="C551" s="17">
        <v>25</v>
      </c>
      <c r="D551" s="18" t="s">
        <v>174</v>
      </c>
      <c r="E551" s="6">
        <v>8.4534722222222227E-4</v>
      </c>
      <c r="F551" s="19">
        <v>54.07</v>
      </c>
      <c r="G551" s="13"/>
    </row>
    <row r="552" spans="1:7" x14ac:dyDescent="0.25">
      <c r="A552" s="15">
        <v>4</v>
      </c>
      <c r="B552" t="s">
        <v>659</v>
      </c>
      <c r="C552" s="17">
        <v>25</v>
      </c>
      <c r="D552" s="18" t="s">
        <v>174</v>
      </c>
      <c r="E552" s="6">
        <v>8.4748842592592601E-4</v>
      </c>
      <c r="F552" s="19">
        <v>53.93</v>
      </c>
      <c r="G552" s="13"/>
    </row>
    <row r="553" spans="1:7" x14ac:dyDescent="0.25">
      <c r="A553" s="15">
        <v>4</v>
      </c>
      <c r="B553" t="s">
        <v>659</v>
      </c>
      <c r="C553" s="17">
        <v>25</v>
      </c>
      <c r="D553" s="18" t="s">
        <v>174</v>
      </c>
      <c r="E553" s="6">
        <v>8.3780092592592587E-4</v>
      </c>
      <c r="F553" s="19">
        <v>54.56</v>
      </c>
      <c r="G553" s="13"/>
    </row>
    <row r="554" spans="1:7" x14ac:dyDescent="0.25">
      <c r="A554" s="15">
        <v>4</v>
      </c>
      <c r="B554" t="s">
        <v>659</v>
      </c>
      <c r="C554" s="17">
        <v>25</v>
      </c>
      <c r="D554" s="18" t="s">
        <v>174</v>
      </c>
      <c r="E554" s="6">
        <v>8.4113425925925935E-4</v>
      </c>
      <c r="F554" s="19">
        <v>54.34</v>
      </c>
      <c r="G554" s="13"/>
    </row>
    <row r="555" spans="1:7" x14ac:dyDescent="0.25">
      <c r="A555" s="15">
        <v>4</v>
      </c>
      <c r="B555" t="s">
        <v>659</v>
      </c>
      <c r="C555" s="17">
        <v>25</v>
      </c>
      <c r="D555" s="18" t="s">
        <v>174</v>
      </c>
      <c r="E555" s="6">
        <v>8.3776620370370374E-4</v>
      </c>
      <c r="F555" s="19">
        <v>54.56</v>
      </c>
      <c r="G555" s="13"/>
    </row>
    <row r="556" spans="1:7" x14ac:dyDescent="0.25">
      <c r="A556" s="15">
        <v>4</v>
      </c>
      <c r="B556" t="s">
        <v>659</v>
      </c>
      <c r="C556" s="17">
        <v>25</v>
      </c>
      <c r="D556" s="18" t="s">
        <v>174</v>
      </c>
      <c r="E556" s="6">
        <v>8.5017361111111112E-4</v>
      </c>
      <c r="F556" s="19">
        <v>53.76</v>
      </c>
      <c r="G556" s="13"/>
    </row>
    <row r="557" spans="1:7" x14ac:dyDescent="0.25">
      <c r="A557" s="15">
        <v>4</v>
      </c>
      <c r="B557" t="s">
        <v>659</v>
      </c>
      <c r="C557" s="17">
        <v>25</v>
      </c>
      <c r="D557" s="18" t="s">
        <v>174</v>
      </c>
      <c r="E557" s="6">
        <v>8.4311342592592597E-4</v>
      </c>
      <c r="F557" s="19">
        <v>54.21</v>
      </c>
      <c r="G557" s="13"/>
    </row>
    <row r="558" spans="1:7" x14ac:dyDescent="0.25">
      <c r="A558" s="15">
        <v>4</v>
      </c>
      <c r="B558" t="s">
        <v>659</v>
      </c>
      <c r="C558" s="17">
        <v>25</v>
      </c>
      <c r="D558" s="18" t="s">
        <v>174</v>
      </c>
      <c r="E558" s="6">
        <v>8.4334490740740735E-4</v>
      </c>
      <c r="F558" s="19">
        <v>54.2</v>
      </c>
      <c r="G558" s="13"/>
    </row>
    <row r="559" spans="1:7" x14ac:dyDescent="0.25">
      <c r="A559" s="15">
        <v>4</v>
      </c>
      <c r="B559" t="s">
        <v>659</v>
      </c>
      <c r="C559" s="17">
        <v>25</v>
      </c>
      <c r="D559" s="18" t="s">
        <v>174</v>
      </c>
      <c r="E559" s="6">
        <v>8.4247685185185196E-4</v>
      </c>
      <c r="F559" s="19">
        <v>54.25</v>
      </c>
      <c r="G559" s="13"/>
    </row>
    <row r="560" spans="1:7" x14ac:dyDescent="0.25">
      <c r="A560" s="15">
        <v>4</v>
      </c>
      <c r="B560" t="s">
        <v>659</v>
      </c>
      <c r="C560" s="17">
        <v>25</v>
      </c>
      <c r="D560" s="18" t="s">
        <v>174</v>
      </c>
      <c r="E560" s="6">
        <v>8.4045138888888895E-4</v>
      </c>
      <c r="F560" s="19">
        <v>54.39</v>
      </c>
      <c r="G560" s="13"/>
    </row>
    <row r="561" spans="1:7" x14ac:dyDescent="0.25">
      <c r="A561" s="15">
        <v>4</v>
      </c>
      <c r="B561" t="s">
        <v>659</v>
      </c>
      <c r="C561" s="17">
        <v>25</v>
      </c>
      <c r="D561" s="18" t="s">
        <v>174</v>
      </c>
      <c r="E561" s="6">
        <v>8.5074074074074078E-4</v>
      </c>
      <c r="F561" s="19">
        <v>53.73</v>
      </c>
      <c r="G561" s="13"/>
    </row>
    <row r="562" spans="1:7" x14ac:dyDescent="0.25">
      <c r="A562" s="15">
        <v>4</v>
      </c>
      <c r="B562" t="s">
        <v>659</v>
      </c>
      <c r="C562" s="17">
        <v>25</v>
      </c>
      <c r="D562" s="18" t="s">
        <v>174</v>
      </c>
      <c r="E562" s="6">
        <v>8.5678240740740734E-4</v>
      </c>
      <c r="F562" s="19">
        <v>53.35</v>
      </c>
      <c r="G562" s="13"/>
    </row>
    <row r="563" spans="1:7" x14ac:dyDescent="0.25">
      <c r="A563" s="15">
        <v>4</v>
      </c>
      <c r="B563" t="s">
        <v>659</v>
      </c>
      <c r="C563" s="17">
        <v>25</v>
      </c>
      <c r="D563" s="18" t="s">
        <v>174</v>
      </c>
      <c r="E563" s="6">
        <v>8.3459490740740749E-4</v>
      </c>
      <c r="F563" s="19">
        <v>54.77</v>
      </c>
      <c r="G563" s="13"/>
    </row>
    <row r="564" spans="1:7" x14ac:dyDescent="0.25">
      <c r="A564" s="15">
        <v>4</v>
      </c>
      <c r="B564" t="s">
        <v>659</v>
      </c>
      <c r="C564" s="17">
        <v>25</v>
      </c>
      <c r="D564" s="18" t="s">
        <v>174</v>
      </c>
      <c r="E564" s="6">
        <v>8.3814814814814819E-4</v>
      </c>
      <c r="F564" s="19">
        <v>54.53</v>
      </c>
      <c r="G564" s="13"/>
    </row>
    <row r="565" spans="1:7" x14ac:dyDescent="0.25">
      <c r="A565" s="15">
        <v>4</v>
      </c>
      <c r="B565" t="s">
        <v>659</v>
      </c>
      <c r="C565" s="17">
        <v>25</v>
      </c>
      <c r="D565" s="18" t="s">
        <v>174</v>
      </c>
      <c r="E565" s="6">
        <v>8.464351851851852E-4</v>
      </c>
      <c r="F565" s="19">
        <v>54</v>
      </c>
      <c r="G565" s="13"/>
    </row>
    <row r="566" spans="1:7" x14ac:dyDescent="0.25">
      <c r="A566" s="15">
        <v>4</v>
      </c>
      <c r="B566" t="s">
        <v>659</v>
      </c>
      <c r="C566" s="17">
        <v>25</v>
      </c>
      <c r="D566" s="18" t="s">
        <v>174</v>
      </c>
      <c r="E566" s="6">
        <v>8.4374999999999999E-4</v>
      </c>
      <c r="F566" s="19">
        <v>54.17</v>
      </c>
      <c r="G566" s="13"/>
    </row>
    <row r="567" spans="1:7" x14ac:dyDescent="0.25">
      <c r="A567" s="15">
        <v>4</v>
      </c>
      <c r="B567" t="s">
        <v>659</v>
      </c>
      <c r="C567" s="17">
        <v>25</v>
      </c>
      <c r="D567" s="18" t="s">
        <v>174</v>
      </c>
      <c r="E567" s="6">
        <v>8.4266203703703706E-4</v>
      </c>
      <c r="F567" s="19">
        <v>54.24</v>
      </c>
      <c r="G567" s="13"/>
    </row>
    <row r="568" spans="1:7" x14ac:dyDescent="0.25">
      <c r="A568" s="15">
        <v>4</v>
      </c>
      <c r="B568" t="s">
        <v>659</v>
      </c>
      <c r="C568" s="17">
        <v>25</v>
      </c>
      <c r="D568" s="18" t="s">
        <v>174</v>
      </c>
      <c r="E568" s="6">
        <v>8.358912037037036E-4</v>
      </c>
      <c r="F568" s="19">
        <v>54.68</v>
      </c>
      <c r="G568" s="13"/>
    </row>
    <row r="569" spans="1:7" x14ac:dyDescent="0.25">
      <c r="A569" s="15">
        <v>4</v>
      </c>
      <c r="B569" t="s">
        <v>669</v>
      </c>
      <c r="C569" s="17">
        <v>25</v>
      </c>
      <c r="D569" s="18" t="s">
        <v>570</v>
      </c>
      <c r="E569" s="6">
        <v>6.3738425925925922E-5</v>
      </c>
      <c r="F569" s="19">
        <v>717.12</v>
      </c>
      <c r="G569" s="13"/>
    </row>
    <row r="570" spans="1:7" x14ac:dyDescent="0.25">
      <c r="A570" s="15">
        <v>4</v>
      </c>
      <c r="B570" t="s">
        <v>669</v>
      </c>
      <c r="C570" s="17">
        <v>25</v>
      </c>
      <c r="D570" s="18" t="s">
        <v>570</v>
      </c>
      <c r="E570" s="6">
        <v>8.6803240740740732E-4</v>
      </c>
      <c r="F570" s="19">
        <v>52.66</v>
      </c>
      <c r="G570" s="13"/>
    </row>
    <row r="571" spans="1:7" x14ac:dyDescent="0.25">
      <c r="A571" s="15">
        <v>4</v>
      </c>
      <c r="B571" t="s">
        <v>669</v>
      </c>
      <c r="C571" s="17">
        <v>25</v>
      </c>
      <c r="D571" s="18" t="s">
        <v>570</v>
      </c>
      <c r="E571" s="6">
        <v>8.4158564814814805E-4</v>
      </c>
      <c r="F571" s="19">
        <v>54.31</v>
      </c>
      <c r="G571" s="13"/>
    </row>
    <row r="572" spans="1:7" x14ac:dyDescent="0.25">
      <c r="A572" s="15">
        <v>4</v>
      </c>
      <c r="B572" t="s">
        <v>669</v>
      </c>
      <c r="C572" s="17">
        <v>25</v>
      </c>
      <c r="D572" s="18" t="s">
        <v>570</v>
      </c>
      <c r="E572" s="6">
        <v>8.4172453703703709E-4</v>
      </c>
      <c r="F572" s="19">
        <v>54.3</v>
      </c>
      <c r="G572" s="13"/>
    </row>
    <row r="573" spans="1:7" x14ac:dyDescent="0.25">
      <c r="A573" s="15">
        <v>4</v>
      </c>
      <c r="B573" t="s">
        <v>669</v>
      </c>
      <c r="C573" s="17">
        <v>25</v>
      </c>
      <c r="D573" s="18" t="s">
        <v>570</v>
      </c>
      <c r="E573" s="6">
        <v>8.3961805555555558E-4</v>
      </c>
      <c r="F573" s="19">
        <v>54.44</v>
      </c>
      <c r="G573" s="13"/>
    </row>
    <row r="574" spans="1:7" x14ac:dyDescent="0.25">
      <c r="A574" s="15">
        <v>4</v>
      </c>
      <c r="B574" t="s">
        <v>669</v>
      </c>
      <c r="C574" s="17">
        <v>25</v>
      </c>
      <c r="D574" s="18" t="s">
        <v>570</v>
      </c>
      <c r="E574" s="6">
        <v>8.4031250000000002E-4</v>
      </c>
      <c r="F574" s="19">
        <v>54.39</v>
      </c>
      <c r="G574" s="13"/>
    </row>
    <row r="575" spans="1:7" x14ac:dyDescent="0.25">
      <c r="A575" s="15">
        <v>4</v>
      </c>
      <c r="B575" t="s">
        <v>669</v>
      </c>
      <c r="C575" s="17">
        <v>25</v>
      </c>
      <c r="D575" s="18" t="s">
        <v>570</v>
      </c>
      <c r="E575" s="6">
        <v>8.3750000000000003E-4</v>
      </c>
      <c r="F575" s="19">
        <v>54.58</v>
      </c>
      <c r="G575" s="13"/>
    </row>
    <row r="576" spans="1:7" x14ac:dyDescent="0.25">
      <c r="A576" s="15">
        <v>4</v>
      </c>
      <c r="B576" t="s">
        <v>669</v>
      </c>
      <c r="C576" s="17">
        <v>25</v>
      </c>
      <c r="D576" s="18" t="s">
        <v>570</v>
      </c>
      <c r="E576" s="6">
        <v>8.4225694444444441E-4</v>
      </c>
      <c r="F576" s="19">
        <v>54.27</v>
      </c>
      <c r="G576" s="13"/>
    </row>
    <row r="577" spans="1:7" x14ac:dyDescent="0.25">
      <c r="A577" s="15">
        <v>4</v>
      </c>
      <c r="B577" t="s">
        <v>669</v>
      </c>
      <c r="C577" s="17">
        <v>25</v>
      </c>
      <c r="D577" s="18" t="s">
        <v>570</v>
      </c>
      <c r="E577" s="6">
        <v>8.4060185185185182E-4</v>
      </c>
      <c r="F577" s="19">
        <v>54.38</v>
      </c>
      <c r="G577" s="13"/>
    </row>
    <row r="578" spans="1:7" x14ac:dyDescent="0.25">
      <c r="A578" s="15">
        <v>4</v>
      </c>
      <c r="B578" t="s">
        <v>669</v>
      </c>
      <c r="C578" s="17">
        <v>25</v>
      </c>
      <c r="D578" s="18" t="s">
        <v>570</v>
      </c>
      <c r="E578" s="6">
        <v>8.3703703703703707E-4</v>
      </c>
      <c r="F578" s="19">
        <v>54.61</v>
      </c>
      <c r="G578" s="13"/>
    </row>
    <row r="579" spans="1:7" x14ac:dyDescent="0.25">
      <c r="A579" s="15">
        <v>4</v>
      </c>
      <c r="B579" t="s">
        <v>669</v>
      </c>
      <c r="C579" s="17">
        <v>25</v>
      </c>
      <c r="D579" s="18" t="s">
        <v>570</v>
      </c>
      <c r="E579" s="6">
        <v>8.3472222222222227E-4</v>
      </c>
      <c r="F579" s="19">
        <v>54.76</v>
      </c>
      <c r="G579" s="13"/>
    </row>
    <row r="580" spans="1:7" x14ac:dyDescent="0.25">
      <c r="A580" s="15">
        <v>4</v>
      </c>
      <c r="B580" t="s">
        <v>669</v>
      </c>
      <c r="C580" s="17">
        <v>25</v>
      </c>
      <c r="D580" s="18" t="s">
        <v>570</v>
      </c>
      <c r="E580" s="6">
        <v>8.4085648148148149E-4</v>
      </c>
      <c r="F580" s="19">
        <v>54.36</v>
      </c>
      <c r="G580" s="13"/>
    </row>
    <row r="581" spans="1:7" x14ac:dyDescent="0.25">
      <c r="A581" s="15">
        <v>4</v>
      </c>
      <c r="B581" t="s">
        <v>669</v>
      </c>
      <c r="C581" s="17">
        <v>25</v>
      </c>
      <c r="D581" s="18" t="s">
        <v>570</v>
      </c>
      <c r="E581" s="6">
        <v>8.3462962962962961E-4</v>
      </c>
      <c r="F581" s="19">
        <v>54.76</v>
      </c>
      <c r="G581" s="13"/>
    </row>
    <row r="582" spans="1:7" x14ac:dyDescent="0.25">
      <c r="A582" s="15">
        <v>4</v>
      </c>
      <c r="B582" t="s">
        <v>669</v>
      </c>
      <c r="C582" s="17">
        <v>25</v>
      </c>
      <c r="D582" s="18" t="s">
        <v>570</v>
      </c>
      <c r="E582" s="6">
        <v>9.2680555555555561E-4</v>
      </c>
      <c r="F582" s="19">
        <v>49.32</v>
      </c>
      <c r="G582" s="13"/>
    </row>
    <row r="583" spans="1:7" x14ac:dyDescent="0.25">
      <c r="A583" s="15">
        <v>4</v>
      </c>
      <c r="B583" t="s">
        <v>669</v>
      </c>
      <c r="C583" s="17">
        <v>25</v>
      </c>
      <c r="D583" s="18" t="s">
        <v>570</v>
      </c>
      <c r="E583" s="6">
        <v>8.4578703703703693E-4</v>
      </c>
      <c r="F583" s="19">
        <v>54.04</v>
      </c>
      <c r="G583" s="13"/>
    </row>
    <row r="584" spans="1:7" x14ac:dyDescent="0.25">
      <c r="A584" s="15">
        <v>4</v>
      </c>
      <c r="B584" t="s">
        <v>669</v>
      </c>
      <c r="C584" s="17">
        <v>25</v>
      </c>
      <c r="D584" s="18" t="s">
        <v>570</v>
      </c>
      <c r="E584" s="6">
        <v>8.3906249999999996E-4</v>
      </c>
      <c r="F584" s="19">
        <v>54.48</v>
      </c>
      <c r="G584" s="13"/>
    </row>
    <row r="585" spans="1:7" x14ac:dyDescent="0.25">
      <c r="A585" s="15">
        <v>4</v>
      </c>
      <c r="B585" t="s">
        <v>669</v>
      </c>
      <c r="C585" s="17">
        <v>25</v>
      </c>
      <c r="D585" s="18" t="s">
        <v>570</v>
      </c>
      <c r="E585" s="6">
        <v>8.3480324074074088E-4</v>
      </c>
      <c r="F585" s="19">
        <v>54.75</v>
      </c>
      <c r="G585" s="13"/>
    </row>
    <row r="586" spans="1:7" x14ac:dyDescent="0.25">
      <c r="A586" s="15">
        <v>4</v>
      </c>
      <c r="B586" t="s">
        <v>669</v>
      </c>
      <c r="C586" s="17">
        <v>25</v>
      </c>
      <c r="D586" s="18" t="s">
        <v>570</v>
      </c>
      <c r="E586" s="6">
        <v>8.3952546296296292E-4</v>
      </c>
      <c r="F586" s="19">
        <v>54.45</v>
      </c>
      <c r="G586" s="13"/>
    </row>
    <row r="587" spans="1:7" x14ac:dyDescent="0.25">
      <c r="A587" s="15">
        <v>4</v>
      </c>
      <c r="B587" t="s">
        <v>669</v>
      </c>
      <c r="C587" s="17">
        <v>25</v>
      </c>
      <c r="D587" s="18" t="s">
        <v>570</v>
      </c>
      <c r="E587" s="6">
        <v>8.4453703703703698E-4</v>
      </c>
      <c r="F587" s="19">
        <v>54.12</v>
      </c>
      <c r="G587" s="13"/>
    </row>
    <row r="588" spans="1:7" x14ac:dyDescent="0.25">
      <c r="A588" s="15">
        <v>4</v>
      </c>
      <c r="B588" t="s">
        <v>669</v>
      </c>
      <c r="C588" s="17">
        <v>25</v>
      </c>
      <c r="D588" s="18" t="s">
        <v>570</v>
      </c>
      <c r="E588" s="6">
        <v>8.3730324074074056E-4</v>
      </c>
      <c r="F588" s="19">
        <v>54.59</v>
      </c>
      <c r="G588" s="13"/>
    </row>
    <row r="589" spans="1:7" x14ac:dyDescent="0.25">
      <c r="A589" s="15">
        <v>4</v>
      </c>
      <c r="B589" t="s">
        <v>669</v>
      </c>
      <c r="C589" s="17">
        <v>25</v>
      </c>
      <c r="D589" s="18" t="s">
        <v>570</v>
      </c>
      <c r="E589" s="6">
        <v>8.4027777777777779E-4</v>
      </c>
      <c r="F589" s="19">
        <v>54.4</v>
      </c>
      <c r="G589" s="13"/>
    </row>
    <row r="590" spans="1:7" x14ac:dyDescent="0.25">
      <c r="A590" s="15">
        <v>4</v>
      </c>
      <c r="B590" t="s">
        <v>669</v>
      </c>
      <c r="C590" s="17">
        <v>25</v>
      </c>
      <c r="D590" s="18" t="s">
        <v>570</v>
      </c>
      <c r="E590" s="6">
        <v>8.4541666666666663E-4</v>
      </c>
      <c r="F590" s="19">
        <v>54.07</v>
      </c>
      <c r="G590" s="13"/>
    </row>
    <row r="591" spans="1:7" x14ac:dyDescent="0.25">
      <c r="A591" s="15">
        <v>4</v>
      </c>
      <c r="B591" t="s">
        <v>669</v>
      </c>
      <c r="C591" s="17">
        <v>25</v>
      </c>
      <c r="D591" s="18" t="s">
        <v>570</v>
      </c>
      <c r="E591" s="6">
        <v>8.5356481481481481E-4</v>
      </c>
      <c r="F591" s="19">
        <v>53.55</v>
      </c>
      <c r="G591" s="13"/>
    </row>
    <row r="592" spans="1:7" x14ac:dyDescent="0.25">
      <c r="A592" s="15">
        <v>4</v>
      </c>
      <c r="B592" t="s">
        <v>669</v>
      </c>
      <c r="C592" s="17">
        <v>25</v>
      </c>
      <c r="D592" s="18" t="s">
        <v>570</v>
      </c>
      <c r="E592" s="6">
        <v>8.4190972222222219E-4</v>
      </c>
      <c r="F592" s="19">
        <v>54.29</v>
      </c>
      <c r="G592" s="13"/>
    </row>
    <row r="593" spans="1:7" x14ac:dyDescent="0.25">
      <c r="A593" s="15">
        <v>4</v>
      </c>
      <c r="B593" t="s">
        <v>669</v>
      </c>
      <c r="C593" s="17">
        <v>25</v>
      </c>
      <c r="D593" s="18" t="s">
        <v>570</v>
      </c>
      <c r="E593" s="6">
        <v>8.4374999999999999E-4</v>
      </c>
      <c r="F593" s="19">
        <v>54.17</v>
      </c>
      <c r="G593" s="13"/>
    </row>
    <row r="594" spans="1:7" x14ac:dyDescent="0.25">
      <c r="A594" s="15">
        <v>4</v>
      </c>
      <c r="B594" t="s">
        <v>66</v>
      </c>
      <c r="C594" s="17">
        <v>25</v>
      </c>
      <c r="D594" s="18" t="s">
        <v>661</v>
      </c>
      <c r="E594" s="6">
        <v>9.4829861111111113E-4</v>
      </c>
      <c r="F594" s="19">
        <v>48.2</v>
      </c>
      <c r="G594" s="13"/>
    </row>
    <row r="595" spans="1:7" x14ac:dyDescent="0.25">
      <c r="A595" s="15">
        <v>4</v>
      </c>
      <c r="B595" t="s">
        <v>66</v>
      </c>
      <c r="C595" s="17">
        <v>25</v>
      </c>
      <c r="D595" s="18" t="s">
        <v>661</v>
      </c>
      <c r="E595" s="6">
        <v>9.596527777777777E-4</v>
      </c>
      <c r="F595" s="19">
        <v>47.63</v>
      </c>
      <c r="G595" s="13"/>
    </row>
    <row r="596" spans="1:7" x14ac:dyDescent="0.25">
      <c r="A596" s="15">
        <v>4</v>
      </c>
      <c r="B596" t="s">
        <v>66</v>
      </c>
      <c r="C596" s="17">
        <v>25</v>
      </c>
      <c r="D596" s="18" t="s">
        <v>661</v>
      </c>
      <c r="E596" s="6">
        <v>8.6012731481481487E-4</v>
      </c>
      <c r="F596" s="19">
        <v>53.14</v>
      </c>
      <c r="G596" s="13"/>
    </row>
    <row r="597" spans="1:7" x14ac:dyDescent="0.25">
      <c r="A597" s="15">
        <v>4</v>
      </c>
      <c r="B597" t="s">
        <v>66</v>
      </c>
      <c r="C597" s="17">
        <v>25</v>
      </c>
      <c r="D597" s="18" t="s">
        <v>661</v>
      </c>
      <c r="E597" s="6">
        <v>8.7056712962962956E-4</v>
      </c>
      <c r="F597" s="19">
        <v>52.5</v>
      </c>
      <c r="G597" s="13"/>
    </row>
    <row r="598" spans="1:7" x14ac:dyDescent="0.25">
      <c r="A598" s="15">
        <v>4</v>
      </c>
      <c r="B598" t="s">
        <v>66</v>
      </c>
      <c r="C598" s="17">
        <v>25</v>
      </c>
      <c r="D598" s="18" t="s">
        <v>661</v>
      </c>
      <c r="E598" s="6">
        <v>8.6039351851851858E-4</v>
      </c>
      <c r="F598" s="19">
        <v>53.12</v>
      </c>
      <c r="G598" s="13"/>
    </row>
    <row r="599" spans="1:7" x14ac:dyDescent="0.25">
      <c r="A599" s="15">
        <v>4</v>
      </c>
      <c r="B599" t="s">
        <v>66</v>
      </c>
      <c r="C599" s="17">
        <v>25</v>
      </c>
      <c r="D599" s="18" t="s">
        <v>661</v>
      </c>
      <c r="E599" s="6">
        <v>8.5344907407407407E-4</v>
      </c>
      <c r="F599" s="19">
        <v>53.56</v>
      </c>
      <c r="G599" s="13"/>
    </row>
    <row r="600" spans="1:7" x14ac:dyDescent="0.25">
      <c r="A600" s="15">
        <v>4</v>
      </c>
      <c r="B600" t="s">
        <v>66</v>
      </c>
      <c r="C600" s="17">
        <v>25</v>
      </c>
      <c r="D600" s="18" t="s">
        <v>661</v>
      </c>
      <c r="E600" s="6">
        <v>8.6011574074074072E-4</v>
      </c>
      <c r="F600" s="19">
        <v>53.14</v>
      </c>
      <c r="G600" s="13"/>
    </row>
    <row r="601" spans="1:7" x14ac:dyDescent="0.25">
      <c r="A601" s="15">
        <v>4</v>
      </c>
      <c r="B601" t="s">
        <v>66</v>
      </c>
      <c r="C601" s="17">
        <v>25</v>
      </c>
      <c r="D601" s="18" t="s">
        <v>661</v>
      </c>
      <c r="E601" s="6">
        <v>8.6278935185185189E-4</v>
      </c>
      <c r="F601" s="19">
        <v>52.98</v>
      </c>
      <c r="G601" s="13"/>
    </row>
    <row r="602" spans="1:7" x14ac:dyDescent="0.25">
      <c r="A602" s="15">
        <v>4</v>
      </c>
      <c r="B602" t="s">
        <v>66</v>
      </c>
      <c r="C602" s="17">
        <v>25</v>
      </c>
      <c r="D602" s="18" t="s">
        <v>661</v>
      </c>
      <c r="E602" s="6">
        <v>8.5541666666666665E-4</v>
      </c>
      <c r="F602" s="19">
        <v>53.43</v>
      </c>
      <c r="G602" s="13"/>
    </row>
    <row r="603" spans="1:7" x14ac:dyDescent="0.25">
      <c r="A603" s="15">
        <v>4</v>
      </c>
      <c r="B603" t="s">
        <v>66</v>
      </c>
      <c r="C603" s="17">
        <v>25</v>
      </c>
      <c r="D603" s="18" t="s">
        <v>661</v>
      </c>
      <c r="E603" s="6">
        <v>8.4997685185185187E-4</v>
      </c>
      <c r="F603" s="19">
        <v>53.78</v>
      </c>
      <c r="G603" s="13"/>
    </row>
    <row r="604" spans="1:7" x14ac:dyDescent="0.25">
      <c r="A604" s="15">
        <v>4</v>
      </c>
      <c r="B604" t="s">
        <v>66</v>
      </c>
      <c r="C604" s="17">
        <v>25</v>
      </c>
      <c r="D604" s="18" t="s">
        <v>661</v>
      </c>
      <c r="E604" s="6">
        <v>8.6121527777777791E-4</v>
      </c>
      <c r="F604" s="19">
        <v>53.07</v>
      </c>
      <c r="G604" s="13"/>
    </row>
    <row r="605" spans="1:7" x14ac:dyDescent="0.25">
      <c r="A605" s="15">
        <v>4</v>
      </c>
      <c r="B605" t="s">
        <v>66</v>
      </c>
      <c r="C605" s="17">
        <v>25</v>
      </c>
      <c r="D605" s="18" t="s">
        <v>661</v>
      </c>
      <c r="E605" s="6">
        <v>8.6738425925925915E-4</v>
      </c>
      <c r="F605" s="19">
        <v>52.7</v>
      </c>
      <c r="G605" s="13"/>
    </row>
    <row r="606" spans="1:7" x14ac:dyDescent="0.25">
      <c r="A606" s="15">
        <v>4</v>
      </c>
      <c r="B606" t="s">
        <v>66</v>
      </c>
      <c r="C606" s="17">
        <v>25</v>
      </c>
      <c r="D606" s="18" t="s">
        <v>661</v>
      </c>
      <c r="E606" s="6">
        <v>8.6501157407407403E-4</v>
      </c>
      <c r="F606" s="19">
        <v>52.84</v>
      </c>
      <c r="G606" s="13"/>
    </row>
    <row r="607" spans="1:7" x14ac:dyDescent="0.25">
      <c r="A607" s="15">
        <v>4</v>
      </c>
      <c r="B607" t="s">
        <v>66</v>
      </c>
      <c r="C607" s="17">
        <v>25</v>
      </c>
      <c r="D607" s="18" t="s">
        <v>661</v>
      </c>
      <c r="E607" s="6">
        <v>8.532986111111111E-4</v>
      </c>
      <c r="F607" s="19">
        <v>53.57</v>
      </c>
      <c r="G607" s="13"/>
    </row>
    <row r="608" spans="1:7" x14ac:dyDescent="0.25">
      <c r="A608" s="15">
        <v>4</v>
      </c>
      <c r="B608" t="s">
        <v>66</v>
      </c>
      <c r="C608" s="17">
        <v>25</v>
      </c>
      <c r="D608" s="18" t="s">
        <v>661</v>
      </c>
      <c r="E608" s="6">
        <v>8.5885416666666662E-4</v>
      </c>
      <c r="F608" s="19">
        <v>53.22</v>
      </c>
      <c r="G608" s="13"/>
    </row>
    <row r="609" spans="1:7" x14ac:dyDescent="0.25">
      <c r="A609" s="15">
        <v>4</v>
      </c>
      <c r="B609" t="s">
        <v>66</v>
      </c>
      <c r="C609" s="17">
        <v>25</v>
      </c>
      <c r="D609" s="18" t="s">
        <v>661</v>
      </c>
      <c r="E609" s="6">
        <v>8.5331018518518514E-4</v>
      </c>
      <c r="F609" s="19">
        <v>53.57</v>
      </c>
      <c r="G609" s="13"/>
    </row>
    <row r="610" spans="1:7" x14ac:dyDescent="0.25">
      <c r="A610" s="15">
        <v>4</v>
      </c>
      <c r="B610" t="s">
        <v>66</v>
      </c>
      <c r="C610" s="17">
        <v>25</v>
      </c>
      <c r="D610" s="18" t="s">
        <v>661</v>
      </c>
      <c r="E610" s="6">
        <v>8.5119212962962959E-4</v>
      </c>
      <c r="F610" s="19">
        <v>53.7</v>
      </c>
      <c r="G610" s="13"/>
    </row>
    <row r="611" spans="1:7" x14ac:dyDescent="0.25">
      <c r="A611" s="15">
        <v>4</v>
      </c>
      <c r="B611" t="s">
        <v>66</v>
      </c>
      <c r="C611" s="17">
        <v>25</v>
      </c>
      <c r="D611" s="18" t="s">
        <v>661</v>
      </c>
      <c r="E611" s="6">
        <v>8.6510416666666669E-4</v>
      </c>
      <c r="F611" s="19">
        <v>52.84</v>
      </c>
      <c r="G611" s="13"/>
    </row>
    <row r="612" spans="1:7" x14ac:dyDescent="0.25">
      <c r="A612" s="15">
        <v>4</v>
      </c>
      <c r="B612" t="s">
        <v>66</v>
      </c>
      <c r="C612" s="17">
        <v>25</v>
      </c>
      <c r="D612" s="18" t="s">
        <v>661</v>
      </c>
      <c r="E612" s="6">
        <v>8.7214120370370364E-4</v>
      </c>
      <c r="F612" s="19">
        <v>52.41</v>
      </c>
      <c r="G612" s="13"/>
    </row>
    <row r="613" spans="1:7" x14ac:dyDescent="0.25">
      <c r="A613" s="15">
        <v>4</v>
      </c>
      <c r="B613" t="s">
        <v>66</v>
      </c>
      <c r="C613" s="17">
        <v>25</v>
      </c>
      <c r="D613" s="18" t="s">
        <v>661</v>
      </c>
      <c r="E613" s="6">
        <v>8.6232638888888904E-4</v>
      </c>
      <c r="F613" s="19">
        <v>53.01</v>
      </c>
      <c r="G613" s="13"/>
    </row>
    <row r="614" spans="1:7" x14ac:dyDescent="0.25">
      <c r="A614" s="15">
        <v>4</v>
      </c>
      <c r="B614" t="s">
        <v>66</v>
      </c>
      <c r="C614" s="17">
        <v>25</v>
      </c>
      <c r="D614" s="18" t="s">
        <v>661</v>
      </c>
      <c r="E614" s="6">
        <v>8.5357638888888885E-4</v>
      </c>
      <c r="F614" s="19">
        <v>53.55</v>
      </c>
      <c r="G614" s="13"/>
    </row>
    <row r="615" spans="1:7" x14ac:dyDescent="0.25">
      <c r="A615" s="15">
        <v>4</v>
      </c>
      <c r="B615" t="s">
        <v>66</v>
      </c>
      <c r="C615" s="17">
        <v>25</v>
      </c>
      <c r="D615" s="18" t="s">
        <v>661</v>
      </c>
      <c r="E615" s="6">
        <v>8.5510416666666666E-4</v>
      </c>
      <c r="F615" s="19">
        <v>53.45</v>
      </c>
      <c r="G615" s="13"/>
    </row>
    <row r="616" spans="1:7" x14ac:dyDescent="0.25">
      <c r="A616" s="15">
        <v>4</v>
      </c>
      <c r="B616" t="s">
        <v>66</v>
      </c>
      <c r="C616" s="17">
        <v>25</v>
      </c>
      <c r="D616" s="18" t="s">
        <v>661</v>
      </c>
      <c r="E616" s="6">
        <v>8.5812499999999995E-4</v>
      </c>
      <c r="F616" s="19">
        <v>53.27</v>
      </c>
      <c r="G616" s="13"/>
    </row>
    <row r="617" spans="1:7" x14ac:dyDescent="0.25">
      <c r="A617" s="15">
        <v>4</v>
      </c>
      <c r="B617" t="s">
        <v>66</v>
      </c>
      <c r="C617" s="17">
        <v>25</v>
      </c>
      <c r="D617" s="18" t="s">
        <v>661</v>
      </c>
      <c r="E617" s="6">
        <v>8.5134259259259267E-4</v>
      </c>
      <c r="F617" s="19">
        <v>53.69</v>
      </c>
      <c r="G617" s="13"/>
    </row>
    <row r="618" spans="1:7" x14ac:dyDescent="0.25">
      <c r="A618" s="15">
        <v>4</v>
      </c>
      <c r="B618" t="s">
        <v>66</v>
      </c>
      <c r="C618" s="17">
        <v>25</v>
      </c>
      <c r="D618" s="18" t="s">
        <v>661</v>
      </c>
      <c r="E618" s="6">
        <v>8.5756944444444455E-4</v>
      </c>
      <c r="F618" s="19">
        <v>53.3</v>
      </c>
      <c r="G618" s="13"/>
    </row>
    <row r="619" spans="1:7" x14ac:dyDescent="0.25">
      <c r="A619" s="15">
        <v>4</v>
      </c>
      <c r="B619" t="s">
        <v>71</v>
      </c>
      <c r="C619" s="17">
        <v>25</v>
      </c>
      <c r="D619" s="18" t="s">
        <v>414</v>
      </c>
      <c r="E619" s="6">
        <v>9.3412037037037031E-4</v>
      </c>
      <c r="F619" s="19">
        <v>48.93</v>
      </c>
      <c r="G619" s="13"/>
    </row>
    <row r="620" spans="1:7" x14ac:dyDescent="0.25">
      <c r="A620" s="15">
        <v>4</v>
      </c>
      <c r="B620" t="s">
        <v>71</v>
      </c>
      <c r="C620" s="17">
        <v>25</v>
      </c>
      <c r="D620" s="18" t="s">
        <v>414</v>
      </c>
      <c r="E620" s="6">
        <v>8.9927083333333341E-4</v>
      </c>
      <c r="F620" s="19">
        <v>50.83</v>
      </c>
      <c r="G620" s="13"/>
    </row>
    <row r="621" spans="1:7" x14ac:dyDescent="0.25">
      <c r="A621" s="15">
        <v>4</v>
      </c>
      <c r="B621" t="s">
        <v>71</v>
      </c>
      <c r="C621" s="17">
        <v>25</v>
      </c>
      <c r="D621" s="18" t="s">
        <v>414</v>
      </c>
      <c r="E621" s="6">
        <v>8.6109953703703706E-4</v>
      </c>
      <c r="F621" s="19">
        <v>53.08</v>
      </c>
      <c r="G621" s="13"/>
    </row>
    <row r="622" spans="1:7" x14ac:dyDescent="0.25">
      <c r="A622" s="15">
        <v>4</v>
      </c>
      <c r="B622" t="s">
        <v>71</v>
      </c>
      <c r="C622" s="17">
        <v>25</v>
      </c>
      <c r="D622" s="18" t="s">
        <v>414</v>
      </c>
      <c r="E622" s="6">
        <v>8.706018518518519E-4</v>
      </c>
      <c r="F622" s="19">
        <v>52.5</v>
      </c>
      <c r="G622" s="13"/>
    </row>
    <row r="623" spans="1:7" x14ac:dyDescent="0.25">
      <c r="A623" s="15">
        <v>4</v>
      </c>
      <c r="B623" t="s">
        <v>71</v>
      </c>
      <c r="C623" s="17">
        <v>25</v>
      </c>
      <c r="D623" s="18" t="s">
        <v>414</v>
      </c>
      <c r="E623" s="6">
        <v>8.6175925925925927E-4</v>
      </c>
      <c r="F623" s="19">
        <v>53.04</v>
      </c>
      <c r="G623" s="13"/>
    </row>
    <row r="624" spans="1:7" x14ac:dyDescent="0.25">
      <c r="A624" s="15">
        <v>4</v>
      </c>
      <c r="B624" t="s">
        <v>71</v>
      </c>
      <c r="C624" s="17">
        <v>25</v>
      </c>
      <c r="D624" s="18" t="s">
        <v>414</v>
      </c>
      <c r="E624" s="6">
        <v>8.5185185185185179E-4</v>
      </c>
      <c r="F624" s="19">
        <v>53.66</v>
      </c>
      <c r="G624" s="13"/>
    </row>
    <row r="625" spans="1:7" x14ac:dyDescent="0.25">
      <c r="A625" s="15">
        <v>4</v>
      </c>
      <c r="B625" t="s">
        <v>71</v>
      </c>
      <c r="C625" s="17">
        <v>25</v>
      </c>
      <c r="D625" s="18" t="s">
        <v>414</v>
      </c>
      <c r="E625" s="6">
        <v>8.5549768518518527E-4</v>
      </c>
      <c r="F625" s="19">
        <v>53.43</v>
      </c>
      <c r="G625" s="13"/>
    </row>
    <row r="626" spans="1:7" x14ac:dyDescent="0.25">
      <c r="A626" s="15">
        <v>4</v>
      </c>
      <c r="B626" t="s">
        <v>71</v>
      </c>
      <c r="C626" s="17">
        <v>25</v>
      </c>
      <c r="D626" s="18" t="s">
        <v>414</v>
      </c>
      <c r="E626" s="6">
        <v>1.0788773148148148E-3</v>
      </c>
      <c r="F626" s="19">
        <v>42.37</v>
      </c>
      <c r="G626" s="13"/>
    </row>
    <row r="627" spans="1:7" x14ac:dyDescent="0.25">
      <c r="A627" s="15">
        <v>4</v>
      </c>
      <c r="B627" t="s">
        <v>71</v>
      </c>
      <c r="C627" s="17">
        <v>25</v>
      </c>
      <c r="D627" s="18" t="s">
        <v>414</v>
      </c>
      <c r="E627" s="6">
        <v>8.4989583333333347E-4</v>
      </c>
      <c r="F627" s="19">
        <v>53.78</v>
      </c>
      <c r="G627" s="13"/>
    </row>
    <row r="628" spans="1:7" x14ac:dyDescent="0.25">
      <c r="A628" s="15">
        <v>4</v>
      </c>
      <c r="B628" t="s">
        <v>71</v>
      </c>
      <c r="C628" s="17">
        <v>25</v>
      </c>
      <c r="D628" s="18" t="s">
        <v>414</v>
      </c>
      <c r="E628" s="6">
        <v>8.6510416666666669E-4</v>
      </c>
      <c r="F628" s="19">
        <v>52.84</v>
      </c>
      <c r="G628" s="13"/>
    </row>
    <row r="629" spans="1:7" x14ac:dyDescent="0.25">
      <c r="A629" s="15">
        <v>4</v>
      </c>
      <c r="B629" t="s">
        <v>71</v>
      </c>
      <c r="C629" s="17">
        <v>25</v>
      </c>
      <c r="D629" s="18" t="s">
        <v>414</v>
      </c>
      <c r="E629" s="6">
        <v>8.6974537037037044E-4</v>
      </c>
      <c r="F629" s="19">
        <v>52.55</v>
      </c>
      <c r="G629" s="13"/>
    </row>
    <row r="630" spans="1:7" x14ac:dyDescent="0.25">
      <c r="A630" s="15">
        <v>4</v>
      </c>
      <c r="B630" t="s">
        <v>71</v>
      </c>
      <c r="C630" s="17">
        <v>25</v>
      </c>
      <c r="D630" s="18" t="s">
        <v>414</v>
      </c>
      <c r="E630" s="6">
        <v>8.8047453703703692E-4</v>
      </c>
      <c r="F630" s="19">
        <v>51.91</v>
      </c>
      <c r="G630" s="13"/>
    </row>
    <row r="631" spans="1:7" x14ac:dyDescent="0.25">
      <c r="A631" s="15">
        <v>4</v>
      </c>
      <c r="B631" t="s">
        <v>71</v>
      </c>
      <c r="C631" s="17">
        <v>25</v>
      </c>
      <c r="D631" s="18" t="s">
        <v>414</v>
      </c>
      <c r="E631" s="6">
        <v>8.4541666666666663E-4</v>
      </c>
      <c r="F631" s="19">
        <v>54.07</v>
      </c>
      <c r="G631" s="13"/>
    </row>
    <row r="632" spans="1:7" x14ac:dyDescent="0.25">
      <c r="A632" s="15">
        <v>4</v>
      </c>
      <c r="B632" t="s">
        <v>71</v>
      </c>
      <c r="C632" s="17">
        <v>25</v>
      </c>
      <c r="D632" s="18" t="s">
        <v>414</v>
      </c>
      <c r="E632" s="6">
        <v>8.5115740740740735E-4</v>
      </c>
      <c r="F632" s="19">
        <v>53.7</v>
      </c>
      <c r="G632" s="13"/>
    </row>
    <row r="633" spans="1:7" x14ac:dyDescent="0.25">
      <c r="A633" s="15">
        <v>4</v>
      </c>
      <c r="B633" t="s">
        <v>71</v>
      </c>
      <c r="C633" s="17">
        <v>25</v>
      </c>
      <c r="D633" s="18" t="s">
        <v>414</v>
      </c>
      <c r="E633" s="6">
        <v>8.6979166666666661E-4</v>
      </c>
      <c r="F633" s="19">
        <v>52.55</v>
      </c>
      <c r="G633" s="13"/>
    </row>
    <row r="634" spans="1:7" x14ac:dyDescent="0.25">
      <c r="A634" s="15">
        <v>4</v>
      </c>
      <c r="B634" t="s">
        <v>71</v>
      </c>
      <c r="C634" s="17">
        <v>25</v>
      </c>
      <c r="D634" s="18" t="s">
        <v>414</v>
      </c>
      <c r="E634" s="6">
        <v>8.5782407407407411E-4</v>
      </c>
      <c r="F634" s="19">
        <v>53.28</v>
      </c>
      <c r="G634" s="13"/>
    </row>
    <row r="635" spans="1:7" x14ac:dyDescent="0.25">
      <c r="A635" s="15">
        <v>4</v>
      </c>
      <c r="B635" t="s">
        <v>71</v>
      </c>
      <c r="C635" s="17">
        <v>25</v>
      </c>
      <c r="D635" s="18" t="s">
        <v>414</v>
      </c>
      <c r="E635" s="6">
        <v>8.5099537037037045E-4</v>
      </c>
      <c r="F635" s="19">
        <v>53.71</v>
      </c>
      <c r="G635" s="13"/>
    </row>
    <row r="636" spans="1:7" x14ac:dyDescent="0.25">
      <c r="A636" s="15">
        <v>4</v>
      </c>
      <c r="B636" t="s">
        <v>71</v>
      </c>
      <c r="C636" s="17">
        <v>25</v>
      </c>
      <c r="D636" s="18" t="s">
        <v>414</v>
      </c>
      <c r="E636" s="6">
        <v>8.5478009259259264E-4</v>
      </c>
      <c r="F636" s="19">
        <v>53.47</v>
      </c>
      <c r="G636" s="13"/>
    </row>
    <row r="637" spans="1:7" x14ac:dyDescent="0.25">
      <c r="A637" s="15">
        <v>4</v>
      </c>
      <c r="B637" t="s">
        <v>71</v>
      </c>
      <c r="C637" s="17">
        <v>25</v>
      </c>
      <c r="D637" s="18" t="s">
        <v>414</v>
      </c>
      <c r="E637" s="6">
        <v>8.4881944444444447E-4</v>
      </c>
      <c r="F637" s="19">
        <v>53.85</v>
      </c>
      <c r="G637" s="13"/>
    </row>
    <row r="638" spans="1:7" x14ac:dyDescent="0.25">
      <c r="A638" s="15">
        <v>4</v>
      </c>
      <c r="B638" t="s">
        <v>71</v>
      </c>
      <c r="C638" s="17">
        <v>25</v>
      </c>
      <c r="D638" s="18" t="s">
        <v>414</v>
      </c>
      <c r="E638" s="6">
        <v>8.8921296296296285E-4</v>
      </c>
      <c r="F638" s="19">
        <v>51.4</v>
      </c>
      <c r="G638" s="13"/>
    </row>
    <row r="639" spans="1:7" x14ac:dyDescent="0.25">
      <c r="A639" s="15">
        <v>4</v>
      </c>
      <c r="B639" t="s">
        <v>71</v>
      </c>
      <c r="C639" s="17">
        <v>25</v>
      </c>
      <c r="D639" s="18" t="s">
        <v>414</v>
      </c>
      <c r="E639" s="6">
        <v>8.5200231481481487E-4</v>
      </c>
      <c r="F639" s="19">
        <v>53.65</v>
      </c>
      <c r="G639" s="13"/>
    </row>
    <row r="640" spans="1:7" x14ac:dyDescent="0.25">
      <c r="A640" s="15">
        <v>4</v>
      </c>
      <c r="B640" t="s">
        <v>71</v>
      </c>
      <c r="C640" s="17">
        <v>25</v>
      </c>
      <c r="D640" s="18" t="s">
        <v>414</v>
      </c>
      <c r="E640" s="6">
        <v>8.5215277777777774E-4</v>
      </c>
      <c r="F640" s="19">
        <v>53.64</v>
      </c>
      <c r="G640" s="13"/>
    </row>
    <row r="641" spans="1:7" x14ac:dyDescent="0.25">
      <c r="A641" s="15">
        <v>4</v>
      </c>
      <c r="B641" t="s">
        <v>71</v>
      </c>
      <c r="C641" s="17">
        <v>25</v>
      </c>
      <c r="D641" s="18" t="s">
        <v>414</v>
      </c>
      <c r="E641" s="6">
        <v>8.5799768518518517E-4</v>
      </c>
      <c r="F641" s="19">
        <v>53.27</v>
      </c>
      <c r="G641" s="13"/>
    </row>
    <row r="642" spans="1:7" x14ac:dyDescent="0.25">
      <c r="A642" s="15">
        <v>4</v>
      </c>
      <c r="B642" t="s">
        <v>71</v>
      </c>
      <c r="C642" s="17">
        <v>25</v>
      </c>
      <c r="D642" s="18" t="s">
        <v>414</v>
      </c>
      <c r="E642" s="6">
        <v>8.5613425925925917E-4</v>
      </c>
      <c r="F642" s="19">
        <v>53.39</v>
      </c>
      <c r="G642" s="13"/>
    </row>
    <row r="643" spans="1:7" x14ac:dyDescent="0.25">
      <c r="A643" s="15">
        <v>4</v>
      </c>
      <c r="B643" t="s">
        <v>71</v>
      </c>
      <c r="C643" s="17">
        <v>25</v>
      </c>
      <c r="D643" s="18" t="s">
        <v>414</v>
      </c>
      <c r="E643" s="6">
        <v>8.5622685185185183E-4</v>
      </c>
      <c r="F643" s="19">
        <v>53.38</v>
      </c>
      <c r="G643" s="13"/>
    </row>
    <row r="644" spans="1:7" x14ac:dyDescent="0.25">
      <c r="A644" s="15">
        <v>4</v>
      </c>
      <c r="B644" t="s">
        <v>63</v>
      </c>
      <c r="C644" s="17">
        <v>20</v>
      </c>
      <c r="D644" s="18" t="s">
        <v>244</v>
      </c>
      <c r="E644" s="6">
        <v>9.2270833333333343E-4</v>
      </c>
      <c r="F644" s="19">
        <v>49.54</v>
      </c>
      <c r="G644" s="13"/>
    </row>
    <row r="645" spans="1:7" x14ac:dyDescent="0.25">
      <c r="A645" s="15">
        <v>4</v>
      </c>
      <c r="B645" t="s">
        <v>63</v>
      </c>
      <c r="C645" s="17">
        <v>20</v>
      </c>
      <c r="D645" s="18" t="s">
        <v>244</v>
      </c>
      <c r="E645" s="6">
        <v>8.6400462962962961E-4</v>
      </c>
      <c r="F645" s="19">
        <v>52.9</v>
      </c>
      <c r="G645" s="13"/>
    </row>
    <row r="646" spans="1:7" x14ac:dyDescent="0.25">
      <c r="A646" s="15">
        <v>4</v>
      </c>
      <c r="B646" t="s">
        <v>63</v>
      </c>
      <c r="C646" s="17">
        <v>20</v>
      </c>
      <c r="D646" s="18" t="s">
        <v>244</v>
      </c>
      <c r="E646" s="6">
        <v>8.6148148148148141E-4</v>
      </c>
      <c r="F646" s="19">
        <v>53.06</v>
      </c>
      <c r="G646" s="13"/>
    </row>
    <row r="647" spans="1:7" x14ac:dyDescent="0.25">
      <c r="A647" s="15">
        <v>4</v>
      </c>
      <c r="B647" t="s">
        <v>63</v>
      </c>
      <c r="C647" s="17">
        <v>20</v>
      </c>
      <c r="D647" s="18" t="s">
        <v>244</v>
      </c>
      <c r="E647" s="6">
        <v>8.4916666666666658E-4</v>
      </c>
      <c r="F647" s="19">
        <v>53.83</v>
      </c>
      <c r="G647" s="13"/>
    </row>
    <row r="648" spans="1:7" x14ac:dyDescent="0.25">
      <c r="A648" s="15">
        <v>4</v>
      </c>
      <c r="B648" t="s">
        <v>63</v>
      </c>
      <c r="C648" s="17">
        <v>20</v>
      </c>
      <c r="D648" s="18" t="s">
        <v>244</v>
      </c>
      <c r="E648" s="6">
        <v>8.4920138888888892E-4</v>
      </c>
      <c r="F648" s="19">
        <v>53.83</v>
      </c>
      <c r="G648" s="13"/>
    </row>
    <row r="649" spans="1:7" x14ac:dyDescent="0.25">
      <c r="A649" s="15">
        <v>4</v>
      </c>
      <c r="B649" t="s">
        <v>63</v>
      </c>
      <c r="C649" s="17">
        <v>20</v>
      </c>
      <c r="D649" s="18" t="s">
        <v>244</v>
      </c>
      <c r="E649" s="6">
        <v>8.5466435185185179E-4</v>
      </c>
      <c r="F649" s="19">
        <v>53.48</v>
      </c>
      <c r="G649" s="13"/>
    </row>
    <row r="650" spans="1:7" x14ac:dyDescent="0.25">
      <c r="A650" s="15">
        <v>4</v>
      </c>
      <c r="B650" t="s">
        <v>63</v>
      </c>
      <c r="C650" s="17">
        <v>20</v>
      </c>
      <c r="D650" s="18" t="s">
        <v>244</v>
      </c>
      <c r="E650" s="6">
        <v>8.4739583333333336E-4</v>
      </c>
      <c r="F650" s="19">
        <v>53.94</v>
      </c>
      <c r="G650" s="13"/>
    </row>
    <row r="651" spans="1:7" x14ac:dyDescent="0.25">
      <c r="A651" s="15">
        <v>4</v>
      </c>
      <c r="B651" t="s">
        <v>63</v>
      </c>
      <c r="C651" s="17">
        <v>20</v>
      </c>
      <c r="D651" s="18" t="s">
        <v>244</v>
      </c>
      <c r="E651" s="6">
        <v>8.4211805555555559E-4</v>
      </c>
      <c r="F651" s="19">
        <v>54.28</v>
      </c>
      <c r="G651" s="13"/>
    </row>
    <row r="652" spans="1:7" x14ac:dyDescent="0.25">
      <c r="A652" s="15">
        <v>4</v>
      </c>
      <c r="B652" t="s">
        <v>63</v>
      </c>
      <c r="C652" s="17">
        <v>20</v>
      </c>
      <c r="D652" s="18" t="s">
        <v>244</v>
      </c>
      <c r="E652" s="6">
        <v>8.4943287037037029E-4</v>
      </c>
      <c r="F652" s="19">
        <v>53.81</v>
      </c>
      <c r="G652" s="13"/>
    </row>
    <row r="653" spans="1:7" x14ac:dyDescent="0.25">
      <c r="A653" s="15">
        <v>4</v>
      </c>
      <c r="B653" t="s">
        <v>63</v>
      </c>
      <c r="C653" s="17">
        <v>20</v>
      </c>
      <c r="D653" s="18" t="s">
        <v>244</v>
      </c>
      <c r="E653" s="6">
        <v>8.4717592592592581E-4</v>
      </c>
      <c r="F653" s="19">
        <v>53.95</v>
      </c>
      <c r="G653" s="13"/>
    </row>
    <row r="654" spans="1:7" x14ac:dyDescent="0.25">
      <c r="A654" s="15">
        <v>4</v>
      </c>
      <c r="B654" t="s">
        <v>63</v>
      </c>
      <c r="C654" s="17">
        <v>20</v>
      </c>
      <c r="D654" s="18" t="s">
        <v>244</v>
      </c>
      <c r="E654" s="6">
        <v>8.4452546296296305E-4</v>
      </c>
      <c r="F654" s="19">
        <v>54.12</v>
      </c>
      <c r="G654" s="13"/>
    </row>
    <row r="655" spans="1:7" x14ac:dyDescent="0.25">
      <c r="A655" s="15">
        <v>4</v>
      </c>
      <c r="B655" t="s">
        <v>63</v>
      </c>
      <c r="C655" s="17">
        <v>20</v>
      </c>
      <c r="D655" s="18" t="s">
        <v>244</v>
      </c>
      <c r="E655" s="6">
        <v>8.4442129629629624E-4</v>
      </c>
      <c r="F655" s="19">
        <v>54.13</v>
      </c>
      <c r="G655" s="13"/>
    </row>
    <row r="656" spans="1:7" x14ac:dyDescent="0.25">
      <c r="A656" s="15">
        <v>4</v>
      </c>
      <c r="B656" t="s">
        <v>63</v>
      </c>
      <c r="C656" s="17">
        <v>20</v>
      </c>
      <c r="D656" s="18" t="s">
        <v>244</v>
      </c>
      <c r="E656" s="6">
        <v>8.6069444444444442E-4</v>
      </c>
      <c r="F656" s="19">
        <v>53.11</v>
      </c>
      <c r="G656" s="13"/>
    </row>
    <row r="657" spans="1:7" x14ac:dyDescent="0.25">
      <c r="A657" s="15">
        <v>4</v>
      </c>
      <c r="B657" t="s">
        <v>63</v>
      </c>
      <c r="C657" s="17">
        <v>20</v>
      </c>
      <c r="D657" s="18" t="s">
        <v>244</v>
      </c>
      <c r="E657" s="6">
        <v>8.502199074074075E-4</v>
      </c>
      <c r="F657" s="19">
        <v>53.76</v>
      </c>
      <c r="G657" s="13"/>
    </row>
    <row r="658" spans="1:7" x14ac:dyDescent="0.25">
      <c r="A658" s="15">
        <v>4</v>
      </c>
      <c r="B658" t="s">
        <v>63</v>
      </c>
      <c r="C658" s="17">
        <v>20</v>
      </c>
      <c r="D658" s="18" t="s">
        <v>244</v>
      </c>
      <c r="E658" s="6">
        <v>8.525347222222223E-4</v>
      </c>
      <c r="F658" s="19">
        <v>53.61</v>
      </c>
      <c r="G658" s="13"/>
    </row>
    <row r="659" spans="1:7" x14ac:dyDescent="0.25">
      <c r="A659" s="15">
        <v>4</v>
      </c>
      <c r="B659" t="s">
        <v>63</v>
      </c>
      <c r="C659" s="17">
        <v>20</v>
      </c>
      <c r="D659" s="18" t="s">
        <v>244</v>
      </c>
      <c r="E659" s="6">
        <v>8.4456018518518517E-4</v>
      </c>
      <c r="F659" s="19">
        <v>54.12</v>
      </c>
      <c r="G659" s="13"/>
    </row>
    <row r="660" spans="1:7" x14ac:dyDescent="0.25">
      <c r="A660" s="15">
        <v>4</v>
      </c>
      <c r="B660" t="s">
        <v>63</v>
      </c>
      <c r="C660" s="17">
        <v>20</v>
      </c>
      <c r="D660" s="18" t="s">
        <v>244</v>
      </c>
      <c r="E660" s="6">
        <v>8.500115740740741E-4</v>
      </c>
      <c r="F660" s="19">
        <v>53.77</v>
      </c>
      <c r="G660" s="13"/>
    </row>
    <row r="661" spans="1:7" x14ac:dyDescent="0.25">
      <c r="A661" s="15">
        <v>4</v>
      </c>
      <c r="B661" t="s">
        <v>63</v>
      </c>
      <c r="C661" s="17">
        <v>20</v>
      </c>
      <c r="D661" s="18" t="s">
        <v>244</v>
      </c>
      <c r="E661" s="6">
        <v>8.4496527777777782E-4</v>
      </c>
      <c r="F661" s="19">
        <v>54.09</v>
      </c>
      <c r="G661" s="13"/>
    </row>
    <row r="662" spans="1:7" x14ac:dyDescent="0.25">
      <c r="A662" s="15">
        <v>4</v>
      </c>
      <c r="B662" t="s">
        <v>63</v>
      </c>
      <c r="C662" s="17">
        <v>20</v>
      </c>
      <c r="D662" s="18" t="s">
        <v>244</v>
      </c>
      <c r="E662" s="6">
        <v>8.4528935185185184E-4</v>
      </c>
      <c r="F662" s="19">
        <v>54.07</v>
      </c>
      <c r="G662" s="13"/>
    </row>
    <row r="663" spans="1:7" x14ac:dyDescent="0.25">
      <c r="A663" s="15">
        <v>4</v>
      </c>
      <c r="B663" t="s">
        <v>63</v>
      </c>
      <c r="C663" s="17">
        <v>20</v>
      </c>
      <c r="D663" s="18" t="s">
        <v>244</v>
      </c>
      <c r="E663" s="6">
        <v>8.4960648148148157E-4</v>
      </c>
      <c r="F663" s="19">
        <v>53.8</v>
      </c>
      <c r="G663" s="13"/>
    </row>
    <row r="664" spans="1:7" x14ac:dyDescent="0.25">
      <c r="A664" s="15">
        <v>4</v>
      </c>
      <c r="B664" t="s">
        <v>72</v>
      </c>
      <c r="C664" s="17">
        <v>13</v>
      </c>
      <c r="D664" s="18" t="s">
        <v>548</v>
      </c>
      <c r="E664" s="6">
        <v>9.4136574074074077E-4</v>
      </c>
      <c r="F664" s="19">
        <v>48.56</v>
      </c>
      <c r="G664" s="13"/>
    </row>
    <row r="665" spans="1:7" x14ac:dyDescent="0.25">
      <c r="A665" s="15">
        <v>4</v>
      </c>
      <c r="B665" t="s">
        <v>72</v>
      </c>
      <c r="C665" s="17">
        <v>13</v>
      </c>
      <c r="D665" s="18" t="s">
        <v>548</v>
      </c>
      <c r="E665" s="6">
        <v>8.8856481481481469E-4</v>
      </c>
      <c r="F665" s="19">
        <v>51.44</v>
      </c>
      <c r="G665" s="13"/>
    </row>
    <row r="666" spans="1:7" x14ac:dyDescent="0.25">
      <c r="A666" s="15">
        <v>4</v>
      </c>
      <c r="B666" t="s">
        <v>72</v>
      </c>
      <c r="C666" s="17">
        <v>13</v>
      </c>
      <c r="D666" s="18" t="s">
        <v>548</v>
      </c>
      <c r="E666" s="6">
        <v>8.7711805555555557E-4</v>
      </c>
      <c r="F666" s="19">
        <v>52.11</v>
      </c>
      <c r="G666" s="13"/>
    </row>
    <row r="667" spans="1:7" x14ac:dyDescent="0.25">
      <c r="A667" s="15">
        <v>4</v>
      </c>
      <c r="B667" t="s">
        <v>72</v>
      </c>
      <c r="C667" s="17">
        <v>13</v>
      </c>
      <c r="D667" s="18" t="s">
        <v>548</v>
      </c>
      <c r="E667" s="6">
        <v>8.8734953703703708E-4</v>
      </c>
      <c r="F667" s="19">
        <v>51.51</v>
      </c>
      <c r="G667" s="13"/>
    </row>
    <row r="668" spans="1:7" x14ac:dyDescent="0.25">
      <c r="A668" s="15">
        <v>4</v>
      </c>
      <c r="B668" t="s">
        <v>72</v>
      </c>
      <c r="C668" s="17">
        <v>13</v>
      </c>
      <c r="D668" s="18" t="s">
        <v>548</v>
      </c>
      <c r="E668" s="6">
        <v>8.819907407407408E-4</v>
      </c>
      <c r="F668" s="19">
        <v>51.82</v>
      </c>
      <c r="G668" s="13"/>
    </row>
    <row r="669" spans="1:7" x14ac:dyDescent="0.25">
      <c r="A669" s="15">
        <v>4</v>
      </c>
      <c r="B669" t="s">
        <v>72</v>
      </c>
      <c r="C669" s="17">
        <v>13</v>
      </c>
      <c r="D669" s="18" t="s">
        <v>548</v>
      </c>
      <c r="E669" s="6">
        <v>8.7815972222222234E-4</v>
      </c>
      <c r="F669" s="19">
        <v>52.05</v>
      </c>
      <c r="G669" s="13"/>
    </row>
    <row r="670" spans="1:7" x14ac:dyDescent="0.25">
      <c r="A670" s="15">
        <v>4</v>
      </c>
      <c r="B670" t="s">
        <v>72</v>
      </c>
      <c r="C670" s="17">
        <v>13</v>
      </c>
      <c r="D670" s="18" t="s">
        <v>548</v>
      </c>
      <c r="E670" s="6">
        <v>8.9443287037037041E-4</v>
      </c>
      <c r="F670" s="19">
        <v>51.1</v>
      </c>
      <c r="G670" s="13"/>
    </row>
    <row r="671" spans="1:7" x14ac:dyDescent="0.25">
      <c r="A671" s="15">
        <v>4</v>
      </c>
      <c r="B671" t="s">
        <v>72</v>
      </c>
      <c r="C671" s="17">
        <v>13</v>
      </c>
      <c r="D671" s="18" t="s">
        <v>548</v>
      </c>
      <c r="E671" s="6">
        <v>8.9344907407407396E-4</v>
      </c>
      <c r="F671" s="19">
        <v>51.16</v>
      </c>
      <c r="G671" s="13"/>
    </row>
    <row r="672" spans="1:7" x14ac:dyDescent="0.25">
      <c r="A672" s="15">
        <v>4</v>
      </c>
      <c r="B672" t="s">
        <v>72</v>
      </c>
      <c r="C672" s="17">
        <v>13</v>
      </c>
      <c r="D672" s="18" t="s">
        <v>548</v>
      </c>
      <c r="E672" s="6">
        <v>8.8373842592592595E-4</v>
      </c>
      <c r="F672" s="19">
        <v>51.72</v>
      </c>
      <c r="G672" s="13"/>
    </row>
    <row r="673" spans="1:7" x14ac:dyDescent="0.25">
      <c r="A673" s="15">
        <v>4</v>
      </c>
      <c r="B673" t="s">
        <v>72</v>
      </c>
      <c r="C673" s="17">
        <v>13</v>
      </c>
      <c r="D673" s="18" t="s">
        <v>548</v>
      </c>
      <c r="E673" s="6">
        <v>8.8778935185185185E-4</v>
      </c>
      <c r="F673" s="19">
        <v>51.49</v>
      </c>
      <c r="G673" s="13"/>
    </row>
    <row r="674" spans="1:7" x14ac:dyDescent="0.25">
      <c r="A674" s="15">
        <v>4</v>
      </c>
      <c r="B674" t="s">
        <v>72</v>
      </c>
      <c r="C674" s="17">
        <v>13</v>
      </c>
      <c r="D674" s="18" t="s">
        <v>548</v>
      </c>
      <c r="E674" s="6">
        <v>9.6899305555555551E-4</v>
      </c>
      <c r="F674" s="19">
        <v>47.17</v>
      </c>
      <c r="G674" s="13"/>
    </row>
    <row r="675" spans="1:7" x14ac:dyDescent="0.25">
      <c r="A675" s="15">
        <v>4</v>
      </c>
      <c r="B675" t="s">
        <v>72</v>
      </c>
      <c r="C675" s="17">
        <v>13</v>
      </c>
      <c r="D675" s="18" t="s">
        <v>548</v>
      </c>
      <c r="E675" s="6">
        <v>9.0850694444444453E-4</v>
      </c>
      <c r="F675" s="19">
        <v>50.31</v>
      </c>
      <c r="G675" s="13"/>
    </row>
    <row r="676" spans="1:7" x14ac:dyDescent="0.25">
      <c r="A676" s="15">
        <v>4</v>
      </c>
      <c r="B676" t="s">
        <v>72</v>
      </c>
      <c r="C676" s="17">
        <v>13</v>
      </c>
      <c r="D676" s="18" t="s">
        <v>548</v>
      </c>
      <c r="E676" s="6">
        <v>9.395601851851852E-4</v>
      </c>
      <c r="F676" s="19">
        <v>48.65</v>
      </c>
      <c r="G676" s="13"/>
    </row>
    <row r="677" spans="1:7" x14ac:dyDescent="0.25">
      <c r="A677" s="15">
        <v>4</v>
      </c>
      <c r="B677" t="s">
        <v>73</v>
      </c>
      <c r="C677" s="17">
        <v>8</v>
      </c>
      <c r="D677" s="18" t="s">
        <v>123</v>
      </c>
      <c r="E677" s="6">
        <v>1.1500810185185186E-3</v>
      </c>
      <c r="F677" s="19">
        <v>39.74</v>
      </c>
      <c r="G677" s="13"/>
    </row>
    <row r="678" spans="1:7" x14ac:dyDescent="0.25">
      <c r="A678" s="15">
        <v>4</v>
      </c>
      <c r="B678" t="s">
        <v>73</v>
      </c>
      <c r="C678" s="17">
        <v>8</v>
      </c>
      <c r="D678" s="18" t="s">
        <v>123</v>
      </c>
      <c r="E678" s="6">
        <v>9.0585648148148144E-4</v>
      </c>
      <c r="F678" s="19">
        <v>50.46</v>
      </c>
      <c r="G678" s="13"/>
    </row>
    <row r="679" spans="1:7" x14ac:dyDescent="0.25">
      <c r="A679" s="15">
        <v>4</v>
      </c>
      <c r="B679" t="s">
        <v>73</v>
      </c>
      <c r="C679" s="17">
        <v>8</v>
      </c>
      <c r="D679" s="18" t="s">
        <v>123</v>
      </c>
      <c r="E679" s="6">
        <v>8.9258101851851857E-4</v>
      </c>
      <c r="F679" s="19">
        <v>51.21</v>
      </c>
      <c r="G679" s="13"/>
    </row>
    <row r="680" spans="1:7" x14ac:dyDescent="0.25">
      <c r="A680" s="15">
        <v>4</v>
      </c>
      <c r="B680" t="s">
        <v>73</v>
      </c>
      <c r="C680" s="17">
        <v>8</v>
      </c>
      <c r="D680" s="18" t="s">
        <v>123</v>
      </c>
      <c r="E680" s="6">
        <v>8.9188657407407413E-4</v>
      </c>
      <c r="F680" s="19">
        <v>51.25</v>
      </c>
      <c r="G680" s="13"/>
    </row>
    <row r="681" spans="1:7" x14ac:dyDescent="0.25">
      <c r="A681" s="15">
        <v>4</v>
      </c>
      <c r="B681" t="s">
        <v>73</v>
      </c>
      <c r="C681" s="17">
        <v>8</v>
      </c>
      <c r="D681" s="18" t="s">
        <v>123</v>
      </c>
      <c r="E681" s="6">
        <v>8.9366898148148151E-4</v>
      </c>
      <c r="F681" s="19">
        <v>51.15</v>
      </c>
      <c r="G681" s="13"/>
    </row>
    <row r="682" spans="1:7" x14ac:dyDescent="0.25">
      <c r="A682" s="15">
        <v>4</v>
      </c>
      <c r="B682" t="s">
        <v>73</v>
      </c>
      <c r="C682" s="17">
        <v>8</v>
      </c>
      <c r="D682" s="18" t="s">
        <v>123</v>
      </c>
      <c r="E682" s="6">
        <v>8.8878472222222223E-4</v>
      </c>
      <c r="F682" s="19">
        <v>51.43</v>
      </c>
      <c r="G682" s="13"/>
    </row>
    <row r="683" spans="1:7" x14ac:dyDescent="0.25">
      <c r="A683" s="15">
        <v>4</v>
      </c>
      <c r="B683" s="16" t="s">
        <v>73</v>
      </c>
      <c r="C683" s="17">
        <v>8</v>
      </c>
      <c r="D683" s="18" t="s">
        <v>123</v>
      </c>
      <c r="E683" s="6">
        <v>8.8048611111111107E-4</v>
      </c>
      <c r="F683" s="19">
        <v>51.91</v>
      </c>
      <c r="G683" s="13"/>
    </row>
    <row r="684" spans="1:7" x14ac:dyDescent="0.25">
      <c r="A684" s="15">
        <v>4</v>
      </c>
      <c r="B684" s="16" t="s">
        <v>73</v>
      </c>
      <c r="C684" s="17">
        <v>8</v>
      </c>
      <c r="D684" s="18" t="s">
        <v>123</v>
      </c>
      <c r="E684" s="6">
        <v>9.0481481481481478E-4</v>
      </c>
      <c r="F684" s="19">
        <v>50.52</v>
      </c>
      <c r="G684" s="13"/>
    </row>
    <row r="685" spans="1:7" x14ac:dyDescent="0.25">
      <c r="A685" s="15">
        <v>5</v>
      </c>
      <c r="B685" s="16"/>
      <c r="C685" s="17"/>
      <c r="D685" s="18"/>
      <c r="E685" s="6">
        <v>0</v>
      </c>
      <c r="F685" s="19"/>
      <c r="G685" s="13"/>
    </row>
    <row r="686" spans="1:7" x14ac:dyDescent="0.25">
      <c r="A686" s="15"/>
      <c r="B686" s="16"/>
      <c r="C686" s="17"/>
      <c r="D686" s="18"/>
      <c r="E686" s="6"/>
      <c r="F686" s="19"/>
      <c r="G686" s="13"/>
    </row>
    <row r="687" spans="1:7" x14ac:dyDescent="0.25">
      <c r="A687" s="15"/>
      <c r="B687" s="16"/>
      <c r="C687" s="17"/>
      <c r="D687" s="18"/>
      <c r="E687" s="6"/>
      <c r="F687" s="19"/>
      <c r="G687" s="13"/>
    </row>
    <row r="688" spans="1:7" x14ac:dyDescent="0.25">
      <c r="A688" s="15"/>
      <c r="B688" s="16"/>
      <c r="C688" s="17"/>
      <c r="D688" s="18"/>
      <c r="E688" s="6"/>
      <c r="F688" s="19"/>
      <c r="G688" s="13"/>
    </row>
    <row r="689" spans="1:7" x14ac:dyDescent="0.25">
      <c r="A689" s="15"/>
      <c r="B689" s="16"/>
      <c r="C689" s="17"/>
      <c r="D689" s="18"/>
      <c r="E689" s="6"/>
      <c r="F689" s="19"/>
      <c r="G689" s="13"/>
    </row>
    <row r="690" spans="1:7" x14ac:dyDescent="0.25">
      <c r="A690" s="15"/>
      <c r="B690" s="16"/>
      <c r="C690" s="17"/>
      <c r="D690" s="18"/>
      <c r="E690" s="6"/>
      <c r="F690" s="19"/>
      <c r="G690" s="13"/>
    </row>
    <row r="691" spans="1:7" x14ac:dyDescent="0.25">
      <c r="A691" s="15"/>
      <c r="B691" s="16"/>
      <c r="C691" s="17"/>
      <c r="D691" s="18"/>
      <c r="E691" s="6"/>
      <c r="F691" s="19"/>
      <c r="G691" s="13"/>
    </row>
    <row r="692" spans="1:7" x14ac:dyDescent="0.25">
      <c r="A692" s="15"/>
      <c r="B692" s="16"/>
      <c r="C692" s="17"/>
      <c r="D692" s="18"/>
      <c r="E692" s="6"/>
      <c r="F692" s="19"/>
      <c r="G692" s="13"/>
    </row>
    <row r="693" spans="1:7" x14ac:dyDescent="0.25">
      <c r="A693" s="15"/>
      <c r="B693" s="16"/>
      <c r="C693" s="17"/>
      <c r="D693" s="18"/>
      <c r="E693" s="6"/>
      <c r="F693" s="19"/>
      <c r="G693" s="13"/>
    </row>
    <row r="694" spans="1:7" x14ac:dyDescent="0.25">
      <c r="A694" s="15"/>
      <c r="B694" s="16"/>
      <c r="C694" s="17"/>
      <c r="D694" s="18"/>
      <c r="E694" s="6"/>
      <c r="F694" s="19"/>
      <c r="G694" s="13"/>
    </row>
    <row r="695" spans="1:7" x14ac:dyDescent="0.25">
      <c r="A695" s="15"/>
      <c r="B695" s="16"/>
      <c r="C695" s="17"/>
      <c r="D695" s="18"/>
      <c r="E695" s="6"/>
      <c r="F695" s="19"/>
      <c r="G695" s="13"/>
    </row>
    <row r="696" spans="1:7" x14ac:dyDescent="0.25">
      <c r="A696" s="15"/>
      <c r="B696" s="16"/>
      <c r="C696" s="17"/>
      <c r="D696" s="18"/>
      <c r="E696" s="6"/>
      <c r="F696" s="19"/>
      <c r="G696" s="13"/>
    </row>
    <row r="697" spans="1:7" x14ac:dyDescent="0.25">
      <c r="A697" s="15"/>
      <c r="B697" s="16"/>
      <c r="C697" s="17"/>
      <c r="D697" s="18"/>
      <c r="E697" s="6"/>
      <c r="F697" s="19"/>
      <c r="G697" s="13"/>
    </row>
    <row r="698" spans="1:7" x14ac:dyDescent="0.25">
      <c r="A698" s="15"/>
      <c r="B698" s="16"/>
      <c r="C698" s="17"/>
      <c r="D698" s="18"/>
      <c r="E698" s="6"/>
      <c r="F698" s="19"/>
      <c r="G698" s="13"/>
    </row>
    <row r="699" spans="1:7" x14ac:dyDescent="0.25">
      <c r="A699" s="15"/>
      <c r="B699" s="16"/>
      <c r="C699" s="17"/>
      <c r="D699" s="18"/>
      <c r="E699" s="6"/>
      <c r="F699" s="19"/>
      <c r="G699" s="13"/>
    </row>
    <row r="700" spans="1:7" x14ac:dyDescent="0.25">
      <c r="A700" s="15"/>
      <c r="B700" s="16"/>
      <c r="C700" s="17"/>
      <c r="D700" s="18"/>
      <c r="E700" s="6"/>
      <c r="F700" s="19"/>
      <c r="G700" s="13"/>
    </row>
    <row r="701" spans="1:7" x14ac:dyDescent="0.25">
      <c r="A701" s="15"/>
      <c r="B701" s="16"/>
      <c r="C701" s="17"/>
      <c r="D701" s="18"/>
      <c r="E701" s="6"/>
      <c r="F701" s="19"/>
      <c r="G701" s="13"/>
    </row>
    <row r="702" spans="1:7" x14ac:dyDescent="0.25">
      <c r="A702" s="15"/>
      <c r="B702" s="16"/>
      <c r="C702" s="17"/>
      <c r="D702" s="18"/>
      <c r="E702" s="6"/>
      <c r="F702" s="19"/>
      <c r="G702" s="13"/>
    </row>
    <row r="703" spans="1:7" x14ac:dyDescent="0.25">
      <c r="A703" s="15"/>
      <c r="B703" s="16"/>
      <c r="C703" s="17"/>
      <c r="D703" s="18"/>
      <c r="E703" s="6"/>
      <c r="F703" s="19"/>
      <c r="G703" s="13"/>
    </row>
    <row r="704" spans="1:7" x14ac:dyDescent="0.25">
      <c r="A704" s="15"/>
      <c r="B704" s="16"/>
      <c r="C704" s="17"/>
      <c r="D704" s="18"/>
      <c r="E704" s="6"/>
      <c r="F704" s="19"/>
      <c r="G704" s="13"/>
    </row>
    <row r="705" spans="1:7" x14ac:dyDescent="0.25">
      <c r="A705" s="15"/>
      <c r="B705" s="16"/>
      <c r="C705" s="17"/>
      <c r="D705" s="18"/>
      <c r="E705" s="6"/>
      <c r="F705" s="19"/>
      <c r="G705" s="13"/>
    </row>
    <row r="706" spans="1:7" x14ac:dyDescent="0.25">
      <c r="A706" s="15"/>
      <c r="B706" s="16"/>
      <c r="C706" s="17"/>
      <c r="D706" s="18"/>
      <c r="E706" s="6"/>
      <c r="F706" s="19"/>
      <c r="G706" s="13"/>
    </row>
    <row r="707" spans="1:7" x14ac:dyDescent="0.25">
      <c r="A707" s="15"/>
      <c r="B707" s="16"/>
      <c r="C707" s="17"/>
      <c r="D707" s="18"/>
      <c r="E707" s="6"/>
      <c r="F707" s="19"/>
      <c r="G707" s="13"/>
    </row>
    <row r="708" spans="1:7" x14ac:dyDescent="0.25">
      <c r="A708" s="15"/>
      <c r="B708" s="16"/>
      <c r="C708" s="17"/>
      <c r="D708" s="18"/>
      <c r="E708" s="6"/>
      <c r="F708" s="19"/>
      <c r="G708" s="13"/>
    </row>
    <row r="709" spans="1:7" x14ac:dyDescent="0.25">
      <c r="A709" s="15"/>
      <c r="B709" s="16"/>
      <c r="C709" s="17"/>
      <c r="D709" s="18"/>
      <c r="E709" s="6"/>
      <c r="F709" s="19"/>
      <c r="G709" s="13"/>
    </row>
    <row r="710" spans="1:7" x14ac:dyDescent="0.25">
      <c r="A710" s="15"/>
      <c r="B710" s="16"/>
      <c r="C710" s="17"/>
      <c r="D710" s="18"/>
      <c r="E710" s="6"/>
      <c r="F710" s="19"/>
      <c r="G710" s="13"/>
    </row>
    <row r="711" spans="1:7" x14ac:dyDescent="0.25">
      <c r="A711" s="15"/>
      <c r="B711" s="16"/>
      <c r="C711" s="17"/>
      <c r="D711" s="18"/>
      <c r="E711" s="6"/>
      <c r="F711" s="19"/>
      <c r="G711" s="13"/>
    </row>
    <row r="712" spans="1:7" x14ac:dyDescent="0.25">
      <c r="A712" s="15"/>
      <c r="B712" s="16"/>
      <c r="C712" s="17"/>
      <c r="D712" s="18"/>
      <c r="E712" s="6"/>
      <c r="F712" s="19"/>
      <c r="G712" s="13"/>
    </row>
    <row r="713" spans="1:7" x14ac:dyDescent="0.25">
      <c r="A713" s="15"/>
      <c r="B713" s="16"/>
      <c r="C713" s="17"/>
      <c r="D713" s="18"/>
      <c r="E713" s="6"/>
      <c r="F713" s="19"/>
      <c r="G713" s="13"/>
    </row>
    <row r="714" spans="1:7" x14ac:dyDescent="0.25">
      <c r="A714" s="15"/>
      <c r="B714" s="16"/>
      <c r="C714" s="17"/>
      <c r="D714" s="18"/>
      <c r="E714" s="6"/>
      <c r="F714" s="19"/>
      <c r="G714" s="13"/>
    </row>
    <row r="715" spans="1:7" x14ac:dyDescent="0.25">
      <c r="A715" s="15"/>
      <c r="B715" s="16"/>
      <c r="C715" s="17"/>
      <c r="D715" s="18"/>
      <c r="E715" s="6"/>
      <c r="F715" s="19"/>
      <c r="G715" s="13"/>
    </row>
    <row r="716" spans="1:7" x14ac:dyDescent="0.25">
      <c r="A716" s="15"/>
      <c r="B716" s="16"/>
      <c r="C716" s="17"/>
      <c r="D716" s="18"/>
      <c r="E716" s="6"/>
      <c r="F716" s="19"/>
      <c r="G716" s="13"/>
    </row>
    <row r="717" spans="1:7" x14ac:dyDescent="0.25">
      <c r="A717" s="15"/>
      <c r="B717" s="16"/>
      <c r="C717" s="17"/>
      <c r="D717" s="18"/>
      <c r="E717" s="6"/>
      <c r="F717" s="19"/>
      <c r="G717" s="13"/>
    </row>
    <row r="718" spans="1:7" x14ac:dyDescent="0.25">
      <c r="A718" s="15"/>
      <c r="B718" s="16"/>
      <c r="C718" s="17"/>
      <c r="D718" s="18"/>
      <c r="E718" s="6"/>
      <c r="F718" s="19"/>
      <c r="G718" s="13"/>
    </row>
    <row r="719" spans="1:7" x14ac:dyDescent="0.25">
      <c r="A719" s="15"/>
      <c r="B719" s="16"/>
      <c r="C719" s="17"/>
      <c r="D719" s="18"/>
      <c r="E719" s="6"/>
      <c r="F719" s="19"/>
      <c r="G719" s="13"/>
    </row>
    <row r="720" spans="1:7" x14ac:dyDescent="0.25">
      <c r="A720" s="15"/>
      <c r="B720" s="16"/>
      <c r="C720" s="17"/>
      <c r="D720" s="18"/>
      <c r="E720" s="6"/>
      <c r="F720" s="19"/>
      <c r="G720" s="13"/>
    </row>
    <row r="721" spans="1:7" x14ac:dyDescent="0.25">
      <c r="A721" s="15"/>
      <c r="B721" s="16"/>
      <c r="C721" s="17"/>
      <c r="D721" s="18"/>
      <c r="E721" s="6"/>
      <c r="F721" s="19"/>
      <c r="G721" s="13"/>
    </row>
    <row r="722" spans="1:7" x14ac:dyDescent="0.25">
      <c r="A722" s="15"/>
      <c r="B722" s="16"/>
      <c r="C722" s="17"/>
      <c r="D722" s="18"/>
      <c r="E722" s="6"/>
      <c r="F722" s="19"/>
      <c r="G722" s="13"/>
    </row>
    <row r="723" spans="1:7" x14ac:dyDescent="0.25">
      <c r="A723" s="15"/>
      <c r="B723" s="16"/>
      <c r="C723" s="17"/>
      <c r="D723" s="18"/>
      <c r="E723" s="6"/>
      <c r="F723" s="19"/>
      <c r="G723" s="13"/>
    </row>
    <row r="724" spans="1:7" x14ac:dyDescent="0.25">
      <c r="A724" s="15"/>
      <c r="B724" s="16"/>
      <c r="C724" s="17"/>
      <c r="D724" s="18"/>
      <c r="E724" s="6"/>
      <c r="F724" s="19"/>
      <c r="G724" s="13"/>
    </row>
    <row r="725" spans="1:7" x14ac:dyDescent="0.25">
      <c r="A725" s="15"/>
      <c r="B725" s="16"/>
      <c r="C725" s="17"/>
      <c r="D725" s="18"/>
      <c r="E725" s="6"/>
      <c r="F725" s="19"/>
      <c r="G725" s="13"/>
    </row>
    <row r="726" spans="1:7" x14ac:dyDescent="0.25">
      <c r="A726" s="15"/>
      <c r="B726" s="16"/>
      <c r="C726" s="17"/>
      <c r="D726" s="18"/>
      <c r="E726" s="6"/>
      <c r="F726" s="19"/>
      <c r="G726" s="13"/>
    </row>
    <row r="727" spans="1:7" x14ac:dyDescent="0.25">
      <c r="A727" s="15"/>
      <c r="B727" s="16"/>
      <c r="C727" s="17"/>
      <c r="D727" s="18"/>
      <c r="E727" s="6"/>
      <c r="F727" s="19"/>
      <c r="G727" s="13"/>
    </row>
    <row r="728" spans="1:7" x14ac:dyDescent="0.25">
      <c r="A728" s="15"/>
      <c r="B728" s="16"/>
      <c r="C728" s="17"/>
      <c r="D728" s="18"/>
      <c r="E728" s="6"/>
      <c r="F728" s="19"/>
      <c r="G728" s="13"/>
    </row>
    <row r="729" spans="1:7" x14ac:dyDescent="0.25">
      <c r="A729" s="15"/>
      <c r="B729" s="16"/>
      <c r="C729" s="17"/>
      <c r="D729" s="18"/>
      <c r="E729" s="6"/>
      <c r="F729" s="19"/>
      <c r="G729" s="13"/>
    </row>
    <row r="730" spans="1:7" x14ac:dyDescent="0.25">
      <c r="A730" s="15"/>
      <c r="B730" s="16"/>
      <c r="C730" s="17"/>
      <c r="D730" s="18"/>
      <c r="E730" s="6"/>
      <c r="F730" s="19"/>
      <c r="G730" s="13"/>
    </row>
    <row r="731" spans="1:7" x14ac:dyDescent="0.25">
      <c r="A731" s="15"/>
      <c r="B731" s="16"/>
      <c r="C731" s="17"/>
      <c r="D731" s="18"/>
      <c r="E731" s="6"/>
      <c r="F731" s="19"/>
      <c r="G731" s="13"/>
    </row>
    <row r="732" spans="1:7" x14ac:dyDescent="0.25">
      <c r="A732" s="15"/>
      <c r="B732" s="16"/>
      <c r="C732" s="17"/>
      <c r="D732" s="18"/>
      <c r="E732" s="6"/>
      <c r="F732" s="19"/>
      <c r="G732" s="13"/>
    </row>
    <row r="733" spans="1:7" x14ac:dyDescent="0.25">
      <c r="A733" s="15"/>
      <c r="B733" s="16"/>
      <c r="C733" s="17"/>
      <c r="D733" s="18"/>
      <c r="E733" s="6"/>
      <c r="F733" s="19"/>
      <c r="G733" s="13"/>
    </row>
    <row r="734" spans="1:7" x14ac:dyDescent="0.25">
      <c r="A734" s="15"/>
      <c r="B734" s="16"/>
      <c r="C734" s="17"/>
      <c r="D734" s="18"/>
      <c r="E734" s="6"/>
      <c r="F734" s="19"/>
      <c r="G734" s="13"/>
    </row>
    <row r="735" spans="1:7" x14ac:dyDescent="0.25">
      <c r="A735" s="15"/>
      <c r="B735" s="16"/>
      <c r="C735" s="17"/>
      <c r="D735" s="18"/>
      <c r="E735" s="6"/>
      <c r="F735" s="19"/>
      <c r="G735" s="13"/>
    </row>
    <row r="736" spans="1:7" x14ac:dyDescent="0.25">
      <c r="A736" s="15"/>
      <c r="B736" s="16"/>
      <c r="C736" s="17"/>
      <c r="D736" s="18"/>
      <c r="E736" s="6"/>
      <c r="F736" s="19"/>
      <c r="G736" s="13"/>
    </row>
    <row r="737" spans="1:7" x14ac:dyDescent="0.25">
      <c r="A737" s="15"/>
      <c r="B737" s="16"/>
      <c r="C737" s="17"/>
      <c r="D737" s="18"/>
      <c r="E737" s="6"/>
      <c r="F737" s="19"/>
      <c r="G737" s="13"/>
    </row>
    <row r="738" spans="1:7" x14ac:dyDescent="0.25">
      <c r="A738" s="15"/>
      <c r="B738" s="16"/>
      <c r="C738" s="17"/>
      <c r="D738" s="18"/>
      <c r="E738" s="6"/>
      <c r="F738" s="19"/>
      <c r="G738" s="13"/>
    </row>
    <row r="739" spans="1:7" x14ac:dyDescent="0.25">
      <c r="A739" s="15"/>
      <c r="B739" s="16"/>
      <c r="C739" s="17"/>
      <c r="D739" s="18"/>
      <c r="E739" s="6"/>
      <c r="F739" s="19"/>
      <c r="G739" s="13"/>
    </row>
    <row r="740" spans="1:7" x14ac:dyDescent="0.25">
      <c r="A740" s="15"/>
      <c r="B740" s="16"/>
      <c r="C740" s="17"/>
      <c r="D740" s="18"/>
      <c r="E740" s="6"/>
      <c r="F740" s="19"/>
      <c r="G740" s="13"/>
    </row>
    <row r="741" spans="1:7" x14ac:dyDescent="0.25">
      <c r="A741" s="15"/>
      <c r="B741" s="16"/>
      <c r="C741" s="17"/>
      <c r="D741" s="18"/>
      <c r="E741" s="6"/>
      <c r="F741" s="19"/>
      <c r="G741" s="13"/>
    </row>
    <row r="742" spans="1:7" x14ac:dyDescent="0.25">
      <c r="A742" s="15"/>
      <c r="B742" s="16"/>
      <c r="C742" s="17"/>
      <c r="D742" s="18"/>
      <c r="E742" s="6"/>
      <c r="F742" s="19"/>
      <c r="G742" s="13"/>
    </row>
    <row r="743" spans="1:7" x14ac:dyDescent="0.25">
      <c r="A743" s="15"/>
      <c r="B743" s="16"/>
      <c r="C743" s="17"/>
      <c r="D743" s="18"/>
      <c r="E743" s="6"/>
      <c r="F743" s="19"/>
      <c r="G743" s="13"/>
    </row>
    <row r="744" spans="1:7" x14ac:dyDescent="0.25">
      <c r="A744" s="15"/>
      <c r="B744" s="16"/>
      <c r="C744" s="17"/>
      <c r="D744" s="18"/>
      <c r="E744" s="6"/>
      <c r="F744" s="19"/>
      <c r="G744" s="13"/>
    </row>
    <row r="745" spans="1:7" x14ac:dyDescent="0.25">
      <c r="A745" s="15"/>
      <c r="B745" s="16"/>
      <c r="C745" s="17"/>
      <c r="D745" s="18"/>
      <c r="E745" s="6"/>
      <c r="F745" s="19"/>
      <c r="G745" s="13"/>
    </row>
    <row r="746" spans="1:7" x14ac:dyDescent="0.25">
      <c r="A746" s="15"/>
      <c r="B746" s="16"/>
      <c r="C746" s="17"/>
      <c r="D746" s="18"/>
      <c r="E746" s="6"/>
      <c r="F746" s="19"/>
      <c r="G746" s="13"/>
    </row>
    <row r="747" spans="1:7" x14ac:dyDescent="0.25">
      <c r="A747" s="15"/>
      <c r="B747" s="16"/>
      <c r="C747" s="17"/>
      <c r="D747" s="18"/>
      <c r="E747" s="6"/>
      <c r="F747" s="19"/>
      <c r="G747" s="13"/>
    </row>
    <row r="748" spans="1:7" x14ac:dyDescent="0.25">
      <c r="A748" s="15"/>
      <c r="B748" s="16"/>
      <c r="C748" s="17"/>
      <c r="D748" s="18"/>
      <c r="E748" s="6"/>
      <c r="F748" s="19"/>
      <c r="G748" s="13"/>
    </row>
    <row r="749" spans="1:7" x14ac:dyDescent="0.25">
      <c r="A749" s="15"/>
      <c r="B749" s="16"/>
      <c r="C749" s="17"/>
      <c r="D749" s="18"/>
      <c r="E749" s="6"/>
      <c r="F749" s="19"/>
      <c r="G749" s="13"/>
    </row>
    <row r="750" spans="1:7" x14ac:dyDescent="0.25">
      <c r="A750" s="15"/>
      <c r="B750" s="16"/>
      <c r="C750" s="17"/>
      <c r="D750" s="18"/>
      <c r="E750" s="6"/>
      <c r="F750" s="19"/>
      <c r="G750" s="13"/>
    </row>
    <row r="751" spans="1:7" x14ac:dyDescent="0.25">
      <c r="A751" s="15"/>
      <c r="B751" s="16"/>
      <c r="C751" s="17"/>
      <c r="D751" s="18"/>
      <c r="E751" s="6"/>
      <c r="F751" s="19"/>
      <c r="G751" s="13"/>
    </row>
    <row r="752" spans="1:7" x14ac:dyDescent="0.25">
      <c r="A752" s="15"/>
      <c r="B752" s="16"/>
      <c r="C752" s="17"/>
      <c r="D752" s="18"/>
      <c r="E752" s="6"/>
      <c r="F752" s="19"/>
      <c r="G752" s="13"/>
    </row>
    <row r="753" spans="1:7" x14ac:dyDescent="0.25">
      <c r="A753" s="15"/>
      <c r="B753" s="16"/>
      <c r="C753" s="17"/>
      <c r="D753" s="18"/>
      <c r="E753" s="6"/>
      <c r="F753" s="19"/>
      <c r="G753" s="13"/>
    </row>
    <row r="754" spans="1:7" x14ac:dyDescent="0.25">
      <c r="A754" s="15"/>
      <c r="B754" s="16"/>
      <c r="C754" s="17"/>
      <c r="D754" s="18"/>
      <c r="E754" s="6"/>
      <c r="F754" s="19"/>
      <c r="G754" s="13"/>
    </row>
    <row r="755" spans="1:7" x14ac:dyDescent="0.25">
      <c r="A755" s="15"/>
      <c r="B755" s="16"/>
      <c r="C755" s="17"/>
      <c r="D755" s="18"/>
      <c r="E755" s="6"/>
      <c r="F755" s="19"/>
      <c r="G755" s="13"/>
    </row>
    <row r="756" spans="1:7" x14ac:dyDescent="0.25">
      <c r="A756" s="15"/>
      <c r="B756" s="16"/>
      <c r="C756" s="17"/>
      <c r="D756" s="18"/>
      <c r="E756" s="6"/>
      <c r="F756" s="19"/>
      <c r="G756" s="13"/>
    </row>
    <row r="757" spans="1:7" x14ac:dyDescent="0.25">
      <c r="A757" s="15"/>
      <c r="B757" s="16"/>
      <c r="C757" s="17"/>
      <c r="D757" s="18"/>
      <c r="E757" s="6"/>
      <c r="F757" s="19"/>
      <c r="G757" s="13"/>
    </row>
    <row r="758" spans="1:7" x14ac:dyDescent="0.25">
      <c r="A758" s="15"/>
      <c r="B758" s="16"/>
      <c r="C758" s="17"/>
      <c r="D758" s="18"/>
      <c r="E758" s="6"/>
      <c r="F758" s="19"/>
      <c r="G758" s="13"/>
    </row>
    <row r="759" spans="1:7" x14ac:dyDescent="0.25">
      <c r="A759" s="15"/>
      <c r="B759" s="16"/>
      <c r="C759" s="17"/>
      <c r="D759" s="18"/>
      <c r="E759" s="6"/>
      <c r="F759" s="19"/>
      <c r="G759" s="13"/>
    </row>
    <row r="760" spans="1:7" x14ac:dyDescent="0.25">
      <c r="A760" s="15"/>
      <c r="B760" s="16"/>
      <c r="C760" s="17"/>
      <c r="D760" s="18"/>
      <c r="E760" s="6"/>
      <c r="F760" s="19"/>
      <c r="G760" s="13"/>
    </row>
    <row r="761" spans="1:7" x14ac:dyDescent="0.25">
      <c r="A761" s="15"/>
      <c r="B761" s="16"/>
      <c r="C761" s="17"/>
      <c r="D761" s="18"/>
      <c r="E761" s="6"/>
      <c r="F761" s="19"/>
      <c r="G761" s="13"/>
    </row>
    <row r="762" spans="1:7" x14ac:dyDescent="0.25">
      <c r="A762" s="15"/>
      <c r="B762" s="16"/>
      <c r="C762" s="17"/>
      <c r="D762" s="18"/>
      <c r="E762" s="6"/>
      <c r="F762" s="19"/>
      <c r="G762" s="13"/>
    </row>
    <row r="763" spans="1:7" x14ac:dyDescent="0.25">
      <c r="A763" s="15"/>
      <c r="B763" s="16"/>
      <c r="C763" s="17"/>
      <c r="D763" s="18"/>
      <c r="E763" s="6"/>
      <c r="F763" s="19"/>
      <c r="G763" s="13"/>
    </row>
    <row r="764" spans="1:7" x14ac:dyDescent="0.25">
      <c r="A764" s="15"/>
      <c r="B764" s="16"/>
      <c r="C764" s="17"/>
      <c r="D764" s="18"/>
      <c r="E764" s="6"/>
      <c r="F764" s="19"/>
      <c r="G764" s="13"/>
    </row>
    <row r="765" spans="1:7" x14ac:dyDescent="0.25">
      <c r="A765" s="15"/>
      <c r="B765" s="16"/>
      <c r="C765" s="17"/>
      <c r="D765" s="18"/>
      <c r="E765" s="6"/>
      <c r="F765" s="19"/>
      <c r="G765" s="13"/>
    </row>
    <row r="766" spans="1:7" x14ac:dyDescent="0.25">
      <c r="A766" s="15"/>
      <c r="B766" s="16"/>
      <c r="C766" s="17"/>
      <c r="D766" s="18"/>
      <c r="E766" s="6"/>
      <c r="F766" s="19"/>
      <c r="G766" s="13"/>
    </row>
    <row r="767" spans="1:7" x14ac:dyDescent="0.25">
      <c r="A767" s="15"/>
      <c r="B767" s="16"/>
      <c r="C767" s="17"/>
      <c r="D767" s="18"/>
      <c r="E767" s="6"/>
      <c r="F767" s="19"/>
      <c r="G767" s="13"/>
    </row>
    <row r="768" spans="1:7" x14ac:dyDescent="0.25">
      <c r="A768" s="15"/>
      <c r="B768" s="16"/>
      <c r="C768" s="17"/>
      <c r="D768" s="18"/>
      <c r="E768" s="6"/>
      <c r="F768" s="19"/>
      <c r="G768" s="13"/>
    </row>
    <row r="769" spans="1:7" x14ac:dyDescent="0.25">
      <c r="A769" s="15"/>
      <c r="B769" s="16"/>
      <c r="C769" s="17"/>
      <c r="D769" s="18"/>
      <c r="E769" s="6"/>
      <c r="F769" s="19"/>
      <c r="G769" s="13"/>
    </row>
    <row r="770" spans="1:7" x14ac:dyDescent="0.25">
      <c r="A770" s="15"/>
      <c r="B770" s="16"/>
      <c r="C770" s="17"/>
      <c r="D770" s="18"/>
      <c r="E770" s="6"/>
      <c r="F770" s="19"/>
      <c r="G770" s="13"/>
    </row>
    <row r="771" spans="1:7" x14ac:dyDescent="0.25">
      <c r="A771" s="15"/>
      <c r="B771" s="16"/>
      <c r="C771" s="17"/>
      <c r="D771" s="18"/>
      <c r="E771" s="6"/>
      <c r="F771" s="19"/>
      <c r="G771" s="13"/>
    </row>
    <row r="772" spans="1:7" x14ac:dyDescent="0.25">
      <c r="A772" s="15"/>
      <c r="B772" s="16"/>
      <c r="C772" s="17"/>
      <c r="D772" s="18"/>
      <c r="E772" s="6"/>
      <c r="F772" s="19"/>
      <c r="G772" s="13"/>
    </row>
    <row r="773" spans="1:7" x14ac:dyDescent="0.25">
      <c r="A773" s="15"/>
      <c r="B773" s="16"/>
      <c r="C773" s="17"/>
      <c r="D773" s="18"/>
      <c r="E773" s="6"/>
      <c r="F773" s="19"/>
      <c r="G773" s="13"/>
    </row>
    <row r="774" spans="1:7" x14ac:dyDescent="0.25">
      <c r="A774" s="15"/>
      <c r="B774" s="16"/>
      <c r="C774" s="17"/>
      <c r="D774" s="18"/>
      <c r="E774" s="6"/>
      <c r="F774" s="19"/>
      <c r="G774" s="13"/>
    </row>
    <row r="775" spans="1:7" x14ac:dyDescent="0.25">
      <c r="A775" s="15"/>
      <c r="B775" s="16"/>
      <c r="C775" s="17"/>
      <c r="D775" s="18"/>
      <c r="E775" s="6"/>
      <c r="F775" s="19"/>
      <c r="G775" s="13"/>
    </row>
    <row r="776" spans="1:7" x14ac:dyDescent="0.25">
      <c r="A776" s="15"/>
      <c r="B776" s="16"/>
      <c r="C776" s="17"/>
      <c r="D776" s="18"/>
      <c r="E776" s="6"/>
      <c r="F776" s="19"/>
      <c r="G776" s="13"/>
    </row>
    <row r="777" spans="1:7" x14ac:dyDescent="0.25">
      <c r="A777" s="15"/>
      <c r="B777" s="16"/>
      <c r="C777" s="17"/>
      <c r="D777" s="18"/>
      <c r="E777" s="6"/>
      <c r="F777" s="19"/>
      <c r="G777" s="13"/>
    </row>
    <row r="778" spans="1:7" x14ac:dyDescent="0.25">
      <c r="A778" s="15"/>
      <c r="B778" s="16"/>
      <c r="C778" s="17"/>
      <c r="D778" s="18"/>
      <c r="E778" s="6"/>
      <c r="F778" s="19"/>
      <c r="G778" s="13"/>
    </row>
    <row r="779" spans="1:7" x14ac:dyDescent="0.25">
      <c r="A779" s="15"/>
      <c r="B779" s="16"/>
      <c r="C779" s="17"/>
      <c r="D779" s="18"/>
      <c r="E779" s="6"/>
      <c r="F779" s="19"/>
      <c r="G779" s="13"/>
    </row>
    <row r="780" spans="1:7" x14ac:dyDescent="0.25">
      <c r="A780" s="15"/>
      <c r="B780" s="16"/>
      <c r="C780" s="17"/>
      <c r="D780" s="18"/>
      <c r="E780" s="6"/>
      <c r="F780" s="19"/>
      <c r="G780" s="13"/>
    </row>
    <row r="781" spans="1:7" x14ac:dyDescent="0.25">
      <c r="A781" s="15"/>
      <c r="B781" s="16"/>
      <c r="C781" s="17"/>
      <c r="D781" s="18"/>
      <c r="E781" s="6"/>
      <c r="F781" s="19"/>
      <c r="G781" s="13"/>
    </row>
    <row r="782" spans="1:7" x14ac:dyDescent="0.25">
      <c r="A782" s="15"/>
      <c r="B782" s="16"/>
      <c r="C782" s="17"/>
      <c r="D782" s="18"/>
      <c r="E782" s="6"/>
      <c r="F782" s="19"/>
      <c r="G782" s="13"/>
    </row>
    <row r="783" spans="1:7" x14ac:dyDescent="0.25">
      <c r="A783" s="15"/>
      <c r="B783" s="16"/>
      <c r="C783" s="17"/>
      <c r="D783" s="18"/>
      <c r="E783" s="6"/>
      <c r="F783" s="19"/>
      <c r="G783" s="13"/>
    </row>
    <row r="784" spans="1:7" x14ac:dyDescent="0.25">
      <c r="A784" s="15"/>
      <c r="B784" s="16"/>
      <c r="C784" s="17"/>
      <c r="D784" s="18"/>
      <c r="E784" s="6"/>
      <c r="F784" s="19"/>
      <c r="G784" s="13"/>
    </row>
    <row r="785" spans="1:7" x14ac:dyDescent="0.25">
      <c r="A785" s="15"/>
      <c r="B785" s="16"/>
      <c r="C785" s="17"/>
      <c r="D785" s="18"/>
      <c r="E785" s="6"/>
      <c r="F785" s="19"/>
      <c r="G785" s="13"/>
    </row>
    <row r="786" spans="1:7" x14ac:dyDescent="0.25">
      <c r="A786" s="15"/>
      <c r="B786" s="16"/>
      <c r="C786" s="17"/>
      <c r="D786" s="18"/>
      <c r="E786" s="6"/>
      <c r="F786" s="19"/>
      <c r="G786" s="13"/>
    </row>
    <row r="787" spans="1:7" x14ac:dyDescent="0.25">
      <c r="A787" s="15"/>
      <c r="B787" s="16"/>
      <c r="C787" s="17"/>
      <c r="D787" s="18"/>
      <c r="E787" s="6"/>
      <c r="F787" s="19"/>
      <c r="G787" s="13"/>
    </row>
    <row r="788" spans="1:7" x14ac:dyDescent="0.25">
      <c r="A788" s="15"/>
      <c r="B788" s="16"/>
      <c r="C788" s="17"/>
      <c r="D788" s="18"/>
      <c r="E788" s="6"/>
      <c r="F788" s="19"/>
      <c r="G788" s="13"/>
    </row>
    <row r="789" spans="1:7" x14ac:dyDescent="0.25">
      <c r="A789" s="15"/>
      <c r="B789" s="16"/>
      <c r="C789" s="17"/>
      <c r="D789" s="18"/>
      <c r="E789" s="6"/>
      <c r="F789" s="19"/>
      <c r="G789" s="13"/>
    </row>
    <row r="790" spans="1:7" x14ac:dyDescent="0.25">
      <c r="A790" s="15"/>
      <c r="B790" s="16"/>
      <c r="C790" s="17"/>
      <c r="D790" s="18"/>
      <c r="E790" s="6"/>
      <c r="F790" s="19"/>
      <c r="G790" s="13"/>
    </row>
    <row r="791" spans="1:7" x14ac:dyDescent="0.25">
      <c r="A791" s="15"/>
      <c r="B791" s="16"/>
      <c r="C791" s="17"/>
      <c r="D791" s="18"/>
      <c r="E791" s="6"/>
      <c r="F791" s="19"/>
      <c r="G791" s="13"/>
    </row>
    <row r="792" spans="1:7" x14ac:dyDescent="0.25">
      <c r="A792" s="15"/>
      <c r="B792" s="16"/>
      <c r="C792" s="17"/>
      <c r="D792" s="18"/>
      <c r="E792" s="6"/>
      <c r="F792" s="19"/>
      <c r="G792" s="13"/>
    </row>
    <row r="793" spans="1:7" x14ac:dyDescent="0.25">
      <c r="A793" s="15"/>
      <c r="B793" s="16"/>
      <c r="C793" s="17"/>
      <c r="D793" s="18"/>
      <c r="E793" s="6"/>
      <c r="F793" s="19"/>
      <c r="G793" s="13"/>
    </row>
    <row r="794" spans="1:7" x14ac:dyDescent="0.25">
      <c r="A794" s="15"/>
      <c r="B794" s="16"/>
      <c r="C794" s="17"/>
      <c r="D794" s="18"/>
      <c r="E794" s="6"/>
      <c r="F794" s="19"/>
      <c r="G794" s="13"/>
    </row>
    <row r="795" spans="1:7" x14ac:dyDescent="0.25">
      <c r="A795" s="15"/>
      <c r="B795" s="16"/>
      <c r="C795" s="17"/>
      <c r="D795" s="18"/>
      <c r="E795" s="6"/>
      <c r="F795" s="19"/>
      <c r="G795" s="13"/>
    </row>
    <row r="796" spans="1:7" x14ac:dyDescent="0.25">
      <c r="A796" s="15"/>
      <c r="B796" s="16"/>
      <c r="C796" s="17"/>
      <c r="D796" s="18"/>
      <c r="E796" s="6"/>
      <c r="F796" s="19"/>
      <c r="G796" s="13"/>
    </row>
    <row r="797" spans="1:7" x14ac:dyDescent="0.25">
      <c r="A797" s="15"/>
      <c r="B797" s="16"/>
      <c r="C797" s="17"/>
      <c r="D797" s="18"/>
      <c r="E797" s="6"/>
      <c r="F797" s="19"/>
      <c r="G797" s="13"/>
    </row>
    <row r="798" spans="1:7" x14ac:dyDescent="0.25">
      <c r="A798" s="15"/>
      <c r="B798" s="16"/>
      <c r="C798" s="17"/>
      <c r="D798" s="18"/>
      <c r="E798" s="6"/>
      <c r="F798" s="19"/>
      <c r="G798" s="13"/>
    </row>
    <row r="799" spans="1:7" x14ac:dyDescent="0.25">
      <c r="A799" s="15"/>
      <c r="B799" s="16"/>
      <c r="C799" s="17"/>
      <c r="D799" s="18"/>
      <c r="E799" s="6"/>
      <c r="F799" s="19"/>
      <c r="G799" s="13"/>
    </row>
    <row r="800" spans="1:7" x14ac:dyDescent="0.25">
      <c r="A800" s="15"/>
      <c r="B800" s="16"/>
      <c r="C800" s="17"/>
      <c r="D800" s="18"/>
      <c r="E800" s="6"/>
      <c r="F800" s="19"/>
      <c r="G800" s="13"/>
    </row>
    <row r="801" spans="1:7" x14ac:dyDescent="0.25">
      <c r="A801" s="15"/>
      <c r="B801" s="16"/>
      <c r="C801" s="17"/>
      <c r="D801" s="18"/>
      <c r="E801" s="6"/>
      <c r="F801" s="19"/>
      <c r="G801" s="13"/>
    </row>
    <row r="802" spans="1:7" x14ac:dyDescent="0.25">
      <c r="A802" s="15"/>
      <c r="B802" s="16"/>
      <c r="C802" s="17"/>
      <c r="D802" s="18"/>
      <c r="E802" s="6"/>
      <c r="F802" s="19"/>
      <c r="G802" s="13"/>
    </row>
    <row r="803" spans="1:7" x14ac:dyDescent="0.25">
      <c r="A803" s="15"/>
      <c r="B803" s="16"/>
      <c r="C803" s="17"/>
      <c r="D803" s="18"/>
      <c r="E803" s="6"/>
      <c r="F803" s="19"/>
      <c r="G803" s="13"/>
    </row>
    <row r="804" spans="1:7" x14ac:dyDescent="0.25">
      <c r="A804" s="15"/>
      <c r="B804" s="16"/>
      <c r="C804" s="17"/>
      <c r="D804" s="18"/>
      <c r="E804" s="6"/>
      <c r="F804" s="19"/>
      <c r="G804" s="13"/>
    </row>
    <row r="805" spans="1:7" x14ac:dyDescent="0.25">
      <c r="A805" s="15"/>
      <c r="B805" s="16"/>
      <c r="C805" s="17"/>
      <c r="D805" s="18"/>
      <c r="E805" s="6"/>
      <c r="F805" s="19"/>
      <c r="G805" s="13"/>
    </row>
    <row r="806" spans="1:7" x14ac:dyDescent="0.25">
      <c r="A806" s="15"/>
      <c r="B806" s="16"/>
      <c r="C806" s="17"/>
      <c r="D806" s="18"/>
      <c r="E806" s="6"/>
      <c r="F806" s="19"/>
      <c r="G806" s="13"/>
    </row>
    <row r="807" spans="1:7" x14ac:dyDescent="0.25">
      <c r="A807" s="15"/>
      <c r="B807" s="16"/>
      <c r="C807" s="17"/>
      <c r="D807" s="18"/>
      <c r="E807" s="6"/>
      <c r="F807" s="19"/>
      <c r="G807" s="13"/>
    </row>
    <row r="808" spans="1:7" x14ac:dyDescent="0.25">
      <c r="A808" s="15"/>
      <c r="B808" s="16"/>
      <c r="C808" s="17"/>
      <c r="D808" s="18"/>
      <c r="E808" s="6"/>
      <c r="F808" s="19"/>
      <c r="G808" s="13"/>
    </row>
    <row r="809" spans="1:7" x14ac:dyDescent="0.25">
      <c r="A809" s="15"/>
      <c r="B809" s="16"/>
      <c r="C809" s="17"/>
      <c r="D809" s="18"/>
      <c r="E809" s="6"/>
      <c r="F809" s="19"/>
      <c r="G809" s="13"/>
    </row>
    <row r="810" spans="1:7" x14ac:dyDescent="0.25">
      <c r="A810" s="15"/>
      <c r="B810" s="16"/>
      <c r="C810" s="17"/>
      <c r="D810" s="18"/>
      <c r="E810" s="6"/>
      <c r="F810" s="19"/>
      <c r="G810" s="13"/>
    </row>
    <row r="811" spans="1:7" x14ac:dyDescent="0.25">
      <c r="A811" s="15"/>
      <c r="B811" s="16"/>
      <c r="C811" s="17"/>
      <c r="D811" s="18"/>
      <c r="E811" s="6"/>
      <c r="F811" s="19"/>
      <c r="G811" s="13"/>
    </row>
    <row r="812" spans="1:7" x14ac:dyDescent="0.25">
      <c r="A812" s="15"/>
      <c r="B812" s="16"/>
      <c r="C812" s="17"/>
      <c r="D812" s="18"/>
      <c r="E812" s="6"/>
      <c r="F812" s="19"/>
      <c r="G812" s="13"/>
    </row>
    <row r="813" spans="1:7" x14ac:dyDescent="0.25">
      <c r="A813" s="15"/>
      <c r="B813" s="16"/>
      <c r="C813" s="17"/>
      <c r="D813" s="18"/>
      <c r="E813" s="6"/>
      <c r="F813" s="19"/>
      <c r="G813" s="13"/>
    </row>
    <row r="814" spans="1:7" x14ac:dyDescent="0.25">
      <c r="A814" s="15"/>
      <c r="B814" s="16"/>
      <c r="C814" s="17"/>
      <c r="D814" s="18"/>
      <c r="E814" s="6"/>
      <c r="F814" s="19"/>
      <c r="G814" s="13"/>
    </row>
    <row r="815" spans="1:7" x14ac:dyDescent="0.25">
      <c r="A815" s="15"/>
      <c r="B815" s="16"/>
      <c r="C815" s="17"/>
      <c r="D815" s="18"/>
      <c r="E815" s="6"/>
      <c r="F815" s="19"/>
      <c r="G815" s="13"/>
    </row>
    <row r="816" spans="1:7" x14ac:dyDescent="0.25">
      <c r="A816" s="15"/>
      <c r="B816" s="16"/>
      <c r="C816" s="17"/>
      <c r="D816" s="18"/>
      <c r="E816" s="6"/>
      <c r="F816" s="19"/>
      <c r="G816" s="13"/>
    </row>
    <row r="817" spans="1:7" x14ac:dyDescent="0.25">
      <c r="A817" s="15"/>
      <c r="B817" s="16"/>
      <c r="C817" s="17"/>
      <c r="D817" s="18"/>
      <c r="E817" s="6"/>
      <c r="F817" s="19"/>
      <c r="G817" s="13"/>
    </row>
    <row r="818" spans="1:7" x14ac:dyDescent="0.25">
      <c r="A818" s="15"/>
      <c r="B818" s="16"/>
      <c r="C818" s="17"/>
      <c r="D818" s="18"/>
      <c r="E818" s="6"/>
      <c r="F818" s="19"/>
      <c r="G818" s="13"/>
    </row>
    <row r="819" spans="1:7" x14ac:dyDescent="0.25">
      <c r="A819" s="15"/>
      <c r="B819" s="16"/>
      <c r="C819" s="17"/>
      <c r="D819" s="18"/>
      <c r="E819" s="6"/>
      <c r="F819" s="19"/>
      <c r="G819" s="13"/>
    </row>
    <row r="820" spans="1:7" x14ac:dyDescent="0.25">
      <c r="A820" s="15"/>
      <c r="B820" s="16"/>
      <c r="C820" s="17"/>
      <c r="D820" s="18"/>
      <c r="E820" s="6"/>
      <c r="F820" s="19"/>
      <c r="G820" s="13"/>
    </row>
    <row r="821" spans="1:7" x14ac:dyDescent="0.25">
      <c r="A821" s="15"/>
      <c r="B821" s="16"/>
      <c r="C821" s="17"/>
      <c r="D821" s="18"/>
      <c r="E821" s="6"/>
      <c r="F821" s="19"/>
      <c r="G821" s="5"/>
    </row>
    <row r="822" spans="1:7" x14ac:dyDescent="0.25">
      <c r="A822" s="15"/>
      <c r="B822" s="16"/>
      <c r="C822" s="17"/>
      <c r="D822" s="18"/>
      <c r="E822" s="6"/>
      <c r="F822" s="19"/>
      <c r="G822" s="5"/>
    </row>
    <row r="823" spans="1:7" x14ac:dyDescent="0.25">
      <c r="A823" s="15"/>
      <c r="B823" s="16"/>
      <c r="C823" s="17"/>
      <c r="D823" s="18"/>
      <c r="E823" s="6"/>
      <c r="F823" s="19"/>
      <c r="G823" s="5"/>
    </row>
    <row r="824" spans="1:7" x14ac:dyDescent="0.25">
      <c r="A824" s="15"/>
      <c r="B824" s="16"/>
      <c r="C824" s="17"/>
      <c r="D824" s="18"/>
      <c r="E824" s="6"/>
      <c r="F824" s="19"/>
      <c r="G824" s="5"/>
    </row>
    <row r="825" spans="1:7" x14ac:dyDescent="0.25">
      <c r="A825" s="15"/>
      <c r="B825" s="16"/>
      <c r="C825" s="17"/>
      <c r="D825" s="18"/>
      <c r="E825" s="6"/>
      <c r="F825" s="19"/>
      <c r="G825" s="5"/>
    </row>
    <row r="826" spans="1:7" x14ac:dyDescent="0.25">
      <c r="A826" s="15"/>
      <c r="B826" s="16"/>
      <c r="C826" s="17"/>
      <c r="D826" s="18"/>
      <c r="E826" s="6"/>
      <c r="F826" s="19"/>
      <c r="G826" s="5"/>
    </row>
    <row r="827" spans="1:7" x14ac:dyDescent="0.25">
      <c r="A827" s="15"/>
      <c r="B827" s="16"/>
      <c r="C827" s="17"/>
      <c r="D827" s="18"/>
      <c r="E827" s="6"/>
      <c r="F827" s="19"/>
      <c r="G827" s="5"/>
    </row>
    <row r="828" spans="1:7" x14ac:dyDescent="0.25">
      <c r="A828" s="15"/>
      <c r="B828" s="16"/>
      <c r="C828" s="17"/>
      <c r="D828" s="18"/>
      <c r="E828" s="6"/>
      <c r="F828" s="19"/>
      <c r="G828" s="5"/>
    </row>
    <row r="829" spans="1:7" x14ac:dyDescent="0.25">
      <c r="A829" s="15"/>
      <c r="B829" s="16"/>
      <c r="C829" s="17"/>
      <c r="D829" s="18"/>
      <c r="E829" s="6"/>
      <c r="F829" s="19"/>
      <c r="G829" s="5"/>
    </row>
    <row r="830" spans="1:7" x14ac:dyDescent="0.25">
      <c r="A830" s="15"/>
      <c r="B830" s="16"/>
      <c r="C830" s="17"/>
      <c r="D830" s="18"/>
      <c r="E830" s="6"/>
      <c r="F830" s="19"/>
      <c r="G830" s="5"/>
    </row>
    <row r="831" spans="1:7" x14ac:dyDescent="0.25">
      <c r="A831" s="15"/>
      <c r="B831" s="16"/>
      <c r="C831" s="17"/>
      <c r="D831" s="18"/>
      <c r="E831" s="6"/>
      <c r="F831" s="19"/>
      <c r="G831" s="5"/>
    </row>
    <row r="832" spans="1:7" x14ac:dyDescent="0.25">
      <c r="A832" s="15"/>
      <c r="B832" s="16"/>
      <c r="C832" s="17"/>
      <c r="D832" s="18"/>
      <c r="E832" s="6"/>
      <c r="F832" s="19"/>
      <c r="G832" s="5"/>
    </row>
    <row r="833" spans="1:7" x14ac:dyDescent="0.25">
      <c r="A833" s="15"/>
      <c r="B833" s="16"/>
      <c r="C833" s="17"/>
      <c r="D833" s="18"/>
      <c r="E833" s="6"/>
      <c r="F833" s="19"/>
      <c r="G833" s="5"/>
    </row>
    <row r="834" spans="1:7" x14ac:dyDescent="0.25">
      <c r="A834" s="15"/>
      <c r="B834" s="16"/>
      <c r="C834" s="17"/>
      <c r="D834" s="18"/>
      <c r="E834" s="6"/>
      <c r="F834" s="19"/>
      <c r="G834" s="5"/>
    </row>
    <row r="835" spans="1:7" x14ac:dyDescent="0.25">
      <c r="A835" s="15"/>
      <c r="B835" s="16"/>
      <c r="C835" s="17"/>
      <c r="D835" s="18"/>
      <c r="E835" s="6"/>
      <c r="F835" s="19"/>
      <c r="G835" s="5"/>
    </row>
    <row r="836" spans="1:7" x14ac:dyDescent="0.25">
      <c r="A836" s="15"/>
      <c r="B836" s="16"/>
      <c r="C836" s="17"/>
      <c r="D836" s="18"/>
      <c r="E836" s="6"/>
      <c r="F836" s="19"/>
      <c r="G836" s="5"/>
    </row>
    <row r="837" spans="1:7" x14ac:dyDescent="0.25">
      <c r="A837" s="15"/>
      <c r="B837" s="16"/>
      <c r="C837" s="17"/>
      <c r="D837" s="18"/>
      <c r="E837" s="6"/>
      <c r="F837" s="19"/>
      <c r="G837" s="5"/>
    </row>
    <row r="838" spans="1:7" x14ac:dyDescent="0.25">
      <c r="A838" s="15"/>
      <c r="B838" s="16"/>
      <c r="C838" s="17"/>
      <c r="D838" s="18"/>
      <c r="E838" s="6"/>
      <c r="F838" s="19"/>
      <c r="G838" s="5"/>
    </row>
    <row r="839" spans="1:7" x14ac:dyDescent="0.25">
      <c r="A839" s="15"/>
      <c r="B839" s="16"/>
      <c r="C839" s="17"/>
      <c r="D839" s="18"/>
      <c r="E839" s="6"/>
      <c r="F839" s="19"/>
      <c r="G839" s="5"/>
    </row>
    <row r="840" spans="1:7" x14ac:dyDescent="0.25">
      <c r="A840" s="15"/>
      <c r="B840" s="16"/>
      <c r="C840" s="17"/>
      <c r="D840" s="18"/>
      <c r="E840" s="6"/>
      <c r="F840" s="19"/>
      <c r="G840" s="5"/>
    </row>
    <row r="841" spans="1:7" x14ac:dyDescent="0.25">
      <c r="A841" s="15"/>
      <c r="B841" s="16"/>
      <c r="C841" s="17"/>
      <c r="D841" s="18"/>
      <c r="E841" s="6"/>
      <c r="F841" s="19"/>
      <c r="G841" s="5"/>
    </row>
    <row r="842" spans="1:7" x14ac:dyDescent="0.25">
      <c r="A842" s="15"/>
      <c r="B842" s="16"/>
      <c r="C842" s="17"/>
      <c r="D842" s="18"/>
      <c r="E842" s="6"/>
      <c r="F842" s="19"/>
      <c r="G842" s="5"/>
    </row>
    <row r="843" spans="1:7" x14ac:dyDescent="0.25">
      <c r="A843" s="15"/>
      <c r="B843" s="16"/>
      <c r="C843" s="17"/>
      <c r="D843" s="18"/>
      <c r="E843" s="6"/>
      <c r="F843" s="19"/>
      <c r="G843" s="5"/>
    </row>
    <row r="844" spans="1:7" x14ac:dyDescent="0.25">
      <c r="A844" s="15"/>
      <c r="B844" s="16"/>
      <c r="C844" s="17"/>
      <c r="D844" s="18"/>
      <c r="E844" s="6"/>
      <c r="F844" s="19"/>
      <c r="G844" s="5"/>
    </row>
    <row r="845" spans="1:7" x14ac:dyDescent="0.25">
      <c r="A845" s="15"/>
      <c r="B845" s="16"/>
      <c r="C845" s="17"/>
      <c r="D845" s="18"/>
      <c r="E845" s="6"/>
      <c r="F845" s="19"/>
      <c r="G845" s="5"/>
    </row>
    <row r="846" spans="1:7" x14ac:dyDescent="0.25">
      <c r="A846" s="15"/>
      <c r="B846" s="16"/>
      <c r="C846" s="17"/>
      <c r="D846" s="18"/>
      <c r="E846" s="6"/>
      <c r="F846" s="19"/>
      <c r="G846" s="5"/>
    </row>
    <row r="847" spans="1:7" x14ac:dyDescent="0.25">
      <c r="A847" s="15"/>
      <c r="B847" s="16"/>
      <c r="C847" s="17"/>
      <c r="D847" s="18"/>
      <c r="E847" s="6"/>
      <c r="F847" s="19"/>
      <c r="G847" s="5"/>
    </row>
    <row r="848" spans="1:7" x14ac:dyDescent="0.25">
      <c r="A848" s="15"/>
      <c r="B848" s="16"/>
      <c r="C848" s="17"/>
      <c r="D848" s="18"/>
      <c r="E848" s="6"/>
      <c r="F848" s="19"/>
      <c r="G848" s="5"/>
    </row>
    <row r="849" spans="1:7" x14ac:dyDescent="0.25">
      <c r="A849" s="15"/>
      <c r="B849" s="16"/>
      <c r="C849" s="17"/>
      <c r="D849" s="18"/>
      <c r="E849" s="6"/>
      <c r="F849" s="19"/>
      <c r="G849" s="5"/>
    </row>
    <row r="850" spans="1:7" x14ac:dyDescent="0.25">
      <c r="A850" s="15"/>
      <c r="B850" s="16"/>
      <c r="C850" s="17"/>
      <c r="D850" s="18"/>
      <c r="E850" s="6"/>
      <c r="F850" s="19"/>
      <c r="G850" s="5"/>
    </row>
    <row r="851" spans="1:7" x14ac:dyDescent="0.25">
      <c r="A851" s="15"/>
      <c r="B851" s="16"/>
      <c r="C851" s="17"/>
      <c r="D851" s="18"/>
      <c r="E851" s="6"/>
      <c r="F851" s="19"/>
      <c r="G851" s="5"/>
    </row>
    <row r="852" spans="1:7" x14ac:dyDescent="0.25">
      <c r="A852" s="15"/>
      <c r="B852" s="16"/>
      <c r="C852" s="17"/>
      <c r="D852" s="18"/>
      <c r="E852" s="6"/>
      <c r="F852" s="19"/>
      <c r="G852" s="5"/>
    </row>
    <row r="853" spans="1:7" x14ac:dyDescent="0.25">
      <c r="A853" s="15"/>
      <c r="B853" s="16"/>
      <c r="C853" s="17"/>
      <c r="D853" s="18"/>
      <c r="E853" s="6"/>
      <c r="F853" s="19"/>
      <c r="G853" s="5"/>
    </row>
    <row r="854" spans="1:7" x14ac:dyDescent="0.25">
      <c r="A854" s="15"/>
      <c r="B854" s="16"/>
      <c r="C854" s="17"/>
      <c r="D854" s="18"/>
      <c r="E854" s="6"/>
      <c r="F854" s="19"/>
      <c r="G854" s="5"/>
    </row>
    <row r="855" spans="1:7" x14ac:dyDescent="0.25">
      <c r="A855" s="15"/>
      <c r="B855" s="16"/>
      <c r="C855" s="17"/>
      <c r="D855" s="18"/>
      <c r="E855" s="6"/>
      <c r="F855" s="19"/>
      <c r="G855" s="5"/>
    </row>
    <row r="856" spans="1:7" x14ac:dyDescent="0.25">
      <c r="A856" s="15"/>
      <c r="B856" s="16"/>
      <c r="C856" s="17"/>
      <c r="D856" s="18"/>
      <c r="E856" s="6"/>
      <c r="F856" s="19"/>
      <c r="G856" s="5"/>
    </row>
    <row r="857" spans="1:7" x14ac:dyDescent="0.25">
      <c r="A857" s="15"/>
      <c r="B857" s="16"/>
      <c r="C857" s="17"/>
      <c r="D857" s="18"/>
      <c r="E857" s="6"/>
      <c r="F857" s="19"/>
      <c r="G857" s="5"/>
    </row>
    <row r="858" spans="1:7" x14ac:dyDescent="0.25">
      <c r="A858" s="15"/>
      <c r="B858" s="16"/>
      <c r="C858" s="17"/>
      <c r="D858" s="18"/>
      <c r="E858" s="6"/>
      <c r="F858" s="19"/>
      <c r="G858" s="5"/>
    </row>
    <row r="859" spans="1:7" x14ac:dyDescent="0.25">
      <c r="A859" s="15"/>
      <c r="B859" s="16"/>
      <c r="C859" s="17"/>
      <c r="D859" s="18"/>
      <c r="E859" s="6"/>
      <c r="F859" s="19"/>
      <c r="G859" s="5"/>
    </row>
    <row r="860" spans="1:7" x14ac:dyDescent="0.25">
      <c r="A860" s="15"/>
      <c r="B860" s="16"/>
      <c r="C860" s="17"/>
      <c r="D860" s="18"/>
      <c r="E860" s="6"/>
      <c r="F860" s="19"/>
      <c r="G860" s="5"/>
    </row>
    <row r="861" spans="1:7" x14ac:dyDescent="0.25">
      <c r="A861" s="15"/>
      <c r="B861" s="16"/>
      <c r="C861" s="17"/>
      <c r="D861" s="18"/>
      <c r="E861" s="6"/>
      <c r="F861" s="19"/>
      <c r="G861" s="5"/>
    </row>
    <row r="862" spans="1:7" x14ac:dyDescent="0.25">
      <c r="A862" s="15"/>
      <c r="B862" s="16"/>
      <c r="C862" s="17"/>
      <c r="D862" s="18"/>
      <c r="E862" s="6"/>
      <c r="F862" s="19"/>
      <c r="G862" s="5"/>
    </row>
    <row r="863" spans="1:7" x14ac:dyDescent="0.25">
      <c r="A863" s="15"/>
      <c r="B863" s="16"/>
      <c r="C863" s="17"/>
      <c r="D863" s="18"/>
      <c r="E863" s="6"/>
      <c r="F863" s="19"/>
      <c r="G863" s="5"/>
    </row>
    <row r="864" spans="1:7" x14ac:dyDescent="0.25">
      <c r="A864" s="15"/>
      <c r="B864" s="16"/>
      <c r="C864" s="17"/>
      <c r="D864" s="18"/>
      <c r="E864" s="6"/>
      <c r="F864" s="19"/>
      <c r="G864" s="5"/>
    </row>
    <row r="865" spans="1:7" x14ac:dyDescent="0.25">
      <c r="A865" s="15"/>
      <c r="B865" s="16"/>
      <c r="C865" s="17"/>
      <c r="D865" s="18"/>
      <c r="E865" s="6"/>
      <c r="F865" s="19"/>
      <c r="G865" s="5"/>
    </row>
    <row r="866" spans="1:7" x14ac:dyDescent="0.25">
      <c r="A866" s="15"/>
      <c r="B866" s="16"/>
      <c r="C866" s="17"/>
      <c r="D866" s="18"/>
      <c r="E866" s="6"/>
      <c r="F866" s="19"/>
      <c r="G866" s="5"/>
    </row>
    <row r="867" spans="1:7" x14ac:dyDescent="0.25">
      <c r="A867" s="15"/>
      <c r="B867" s="16"/>
      <c r="C867" s="17"/>
      <c r="D867" s="18"/>
      <c r="E867" s="6"/>
      <c r="F867" s="19"/>
      <c r="G867" s="5"/>
    </row>
    <row r="868" spans="1:7" x14ac:dyDescent="0.25">
      <c r="A868" s="15"/>
      <c r="B868" s="16"/>
      <c r="C868" s="17"/>
      <c r="D868" s="18"/>
      <c r="E868" s="6"/>
      <c r="F868" s="19"/>
      <c r="G868" s="5"/>
    </row>
    <row r="869" spans="1:7" x14ac:dyDescent="0.25">
      <c r="A869" s="15"/>
      <c r="B869" s="16"/>
      <c r="C869" s="17"/>
      <c r="D869" s="18"/>
      <c r="E869" s="6"/>
      <c r="F869" s="19"/>
      <c r="G869" s="5"/>
    </row>
    <row r="870" spans="1:7" x14ac:dyDescent="0.25">
      <c r="A870" s="15"/>
      <c r="B870" s="16"/>
      <c r="C870" s="17"/>
      <c r="D870" s="18"/>
      <c r="E870" s="6"/>
      <c r="F870" s="19"/>
      <c r="G870" s="5"/>
    </row>
    <row r="871" spans="1:7" x14ac:dyDescent="0.25">
      <c r="A871" s="15"/>
      <c r="B871" s="16"/>
      <c r="C871" s="17"/>
      <c r="D871" s="18"/>
      <c r="E871" s="6"/>
      <c r="F871" s="19"/>
      <c r="G871" s="5"/>
    </row>
    <row r="872" spans="1:7" x14ac:dyDescent="0.25">
      <c r="A872" s="15"/>
      <c r="B872" s="16"/>
      <c r="C872" s="17"/>
      <c r="D872" s="18"/>
      <c r="E872" s="6"/>
      <c r="F872" s="19"/>
      <c r="G872" s="5"/>
    </row>
    <row r="873" spans="1:7" x14ac:dyDescent="0.25">
      <c r="A873" s="15"/>
      <c r="B873" s="16"/>
      <c r="C873" s="17"/>
      <c r="D873" s="18"/>
      <c r="E873" s="6"/>
      <c r="F873" s="19"/>
      <c r="G873" s="5"/>
    </row>
    <row r="874" spans="1:7" x14ac:dyDescent="0.25">
      <c r="A874" s="15"/>
      <c r="B874" s="16"/>
      <c r="C874" s="17"/>
      <c r="D874" s="18"/>
      <c r="E874" s="6"/>
      <c r="F874" s="19"/>
      <c r="G874" s="5"/>
    </row>
    <row r="875" spans="1:7" x14ac:dyDescent="0.25">
      <c r="A875" s="15"/>
      <c r="B875" s="16"/>
      <c r="C875" s="17"/>
      <c r="D875" s="18"/>
      <c r="E875" s="6"/>
      <c r="F875" s="19"/>
      <c r="G875" s="5"/>
    </row>
    <row r="876" spans="1:7" x14ac:dyDescent="0.25">
      <c r="A876" s="15"/>
      <c r="B876" s="16"/>
      <c r="C876" s="17"/>
      <c r="D876" s="18"/>
      <c r="E876" s="6"/>
      <c r="F876" s="19"/>
      <c r="G876" s="5"/>
    </row>
    <row r="877" spans="1:7" x14ac:dyDescent="0.25">
      <c r="A877" s="15"/>
      <c r="B877" s="16"/>
      <c r="C877" s="17"/>
      <c r="D877" s="18"/>
      <c r="E877" s="6"/>
      <c r="F877" s="19"/>
      <c r="G877" s="5"/>
    </row>
    <row r="878" spans="1:7" x14ac:dyDescent="0.25">
      <c r="A878" s="15"/>
      <c r="B878" s="16"/>
      <c r="C878" s="17"/>
      <c r="D878" s="18"/>
      <c r="E878" s="6"/>
      <c r="F878" s="19"/>
      <c r="G878" s="5"/>
    </row>
    <row r="879" spans="1:7" x14ac:dyDescent="0.25">
      <c r="A879" s="15"/>
      <c r="B879" s="16"/>
      <c r="C879" s="17"/>
      <c r="D879" s="18"/>
      <c r="E879" s="6"/>
      <c r="F879" s="19"/>
      <c r="G879" s="5"/>
    </row>
    <row r="880" spans="1:7" x14ac:dyDescent="0.25">
      <c r="A880" s="15"/>
      <c r="B880" s="16"/>
      <c r="C880" s="17"/>
      <c r="D880" s="18"/>
      <c r="E880" s="6"/>
      <c r="F880" s="19"/>
      <c r="G880" s="5"/>
    </row>
    <row r="881" spans="1:7" x14ac:dyDescent="0.25">
      <c r="A881" s="15"/>
      <c r="B881" s="16"/>
      <c r="C881" s="17"/>
      <c r="D881" s="18"/>
      <c r="E881" s="6"/>
      <c r="F881" s="19"/>
      <c r="G881" s="5"/>
    </row>
    <row r="882" spans="1:7" x14ac:dyDescent="0.25">
      <c r="A882" s="15"/>
      <c r="B882" s="16"/>
      <c r="C882" s="17"/>
      <c r="D882" s="18"/>
      <c r="E882" s="6"/>
      <c r="F882" s="19"/>
      <c r="G882" s="5"/>
    </row>
    <row r="883" spans="1:7" x14ac:dyDescent="0.25">
      <c r="A883" s="15"/>
      <c r="B883" s="16"/>
      <c r="C883" s="17"/>
      <c r="D883" s="18"/>
      <c r="E883" s="6"/>
      <c r="F883" s="19"/>
      <c r="G883" s="5"/>
    </row>
    <row r="884" spans="1:7" x14ac:dyDescent="0.25">
      <c r="A884" s="15"/>
      <c r="B884" s="16"/>
      <c r="C884" s="17"/>
      <c r="D884" s="18"/>
      <c r="E884" s="6"/>
      <c r="F884" s="19"/>
      <c r="G884" s="5"/>
    </row>
    <row r="885" spans="1:7" x14ac:dyDescent="0.25">
      <c r="A885" s="15"/>
      <c r="B885" s="16"/>
      <c r="C885" s="17"/>
      <c r="D885" s="18"/>
      <c r="E885" s="6"/>
      <c r="F885" s="19"/>
      <c r="G885" s="5"/>
    </row>
    <row r="886" spans="1:7" x14ac:dyDescent="0.25">
      <c r="A886" s="15"/>
      <c r="B886" s="16"/>
      <c r="C886" s="17"/>
      <c r="D886" s="18"/>
      <c r="E886" s="6"/>
      <c r="F886" s="19"/>
      <c r="G886" s="5"/>
    </row>
    <row r="887" spans="1:7" x14ac:dyDescent="0.25">
      <c r="A887" s="15"/>
      <c r="B887" s="16"/>
      <c r="C887" s="17"/>
      <c r="D887" s="18"/>
      <c r="E887" s="6"/>
      <c r="F887" s="19"/>
      <c r="G887" s="5"/>
    </row>
    <row r="888" spans="1:7" x14ac:dyDescent="0.25">
      <c r="A888" s="15"/>
      <c r="B888" s="16"/>
      <c r="C888" s="17"/>
      <c r="D888" s="18"/>
      <c r="E888" s="6"/>
      <c r="F888" s="19"/>
      <c r="G888" s="5"/>
    </row>
    <row r="889" spans="1:7" x14ac:dyDescent="0.25">
      <c r="A889" s="15"/>
      <c r="B889" s="16"/>
      <c r="C889" s="17"/>
      <c r="D889" s="18"/>
      <c r="E889" s="6"/>
      <c r="F889" s="19"/>
      <c r="G889" s="5"/>
    </row>
    <row r="890" spans="1:7" x14ac:dyDescent="0.25">
      <c r="A890" s="15"/>
      <c r="B890" s="16"/>
      <c r="C890" s="17"/>
      <c r="D890" s="18"/>
      <c r="E890" s="6"/>
      <c r="F890" s="19"/>
      <c r="G890" s="5"/>
    </row>
    <row r="891" spans="1:7" x14ac:dyDescent="0.25">
      <c r="A891" s="15"/>
      <c r="B891" s="16"/>
      <c r="C891" s="17"/>
      <c r="D891" s="18"/>
      <c r="E891" s="6"/>
      <c r="F891" s="19"/>
      <c r="G891" s="5"/>
    </row>
    <row r="892" spans="1:7" x14ac:dyDescent="0.25">
      <c r="A892" s="15"/>
      <c r="B892" s="16"/>
      <c r="C892" s="17"/>
      <c r="D892" s="18"/>
      <c r="E892" s="6"/>
      <c r="F892" s="19"/>
      <c r="G892" s="5"/>
    </row>
    <row r="893" spans="1:7" x14ac:dyDescent="0.25">
      <c r="A893" s="15"/>
      <c r="B893" s="16"/>
      <c r="C893" s="17"/>
      <c r="D893" s="18"/>
      <c r="E893" s="6"/>
      <c r="F893" s="19"/>
      <c r="G893" s="5"/>
    </row>
    <row r="894" spans="1:7" x14ac:dyDescent="0.25">
      <c r="A894" s="15"/>
      <c r="B894" s="16"/>
      <c r="C894" s="17"/>
      <c r="D894" s="18"/>
      <c r="E894" s="6"/>
      <c r="F894" s="19"/>
      <c r="G894" s="5"/>
    </row>
    <row r="895" spans="1:7" x14ac:dyDescent="0.25">
      <c r="A895" s="15"/>
      <c r="B895" s="16"/>
      <c r="C895" s="17"/>
      <c r="D895" s="18"/>
      <c r="E895" s="6"/>
      <c r="F895" s="19"/>
      <c r="G895" s="5"/>
    </row>
    <row r="896" spans="1:7" x14ac:dyDescent="0.25">
      <c r="A896" s="15"/>
      <c r="B896" s="16"/>
      <c r="C896" s="17"/>
      <c r="D896" s="18"/>
      <c r="E896" s="6"/>
      <c r="F896" s="19"/>
      <c r="G896" s="5"/>
    </row>
    <row r="897" spans="1:7" x14ac:dyDescent="0.25">
      <c r="A897" s="15"/>
      <c r="B897" s="16"/>
      <c r="C897" s="17"/>
      <c r="D897" s="18"/>
      <c r="E897" s="6"/>
      <c r="F897" s="19"/>
      <c r="G897" s="5"/>
    </row>
    <row r="898" spans="1:7" x14ac:dyDescent="0.25">
      <c r="A898" s="15"/>
      <c r="B898" s="16"/>
      <c r="C898" s="17"/>
      <c r="D898" s="18"/>
      <c r="E898" s="6"/>
      <c r="F898" s="19"/>
      <c r="G898" s="5"/>
    </row>
    <row r="899" spans="1:7" x14ac:dyDescent="0.25">
      <c r="A899" s="15"/>
      <c r="B899" s="16"/>
      <c r="C899" s="17"/>
      <c r="D899" s="18"/>
      <c r="E899" s="6"/>
      <c r="F899" s="19"/>
      <c r="G899" s="5"/>
    </row>
    <row r="900" spans="1:7" x14ac:dyDescent="0.25">
      <c r="A900" s="15"/>
      <c r="B900" s="16"/>
      <c r="C900" s="17"/>
      <c r="D900" s="18"/>
      <c r="E900" s="6"/>
      <c r="F900" s="19"/>
      <c r="G900" s="5"/>
    </row>
    <row r="901" spans="1:7" x14ac:dyDescent="0.25">
      <c r="A901" s="15"/>
      <c r="B901" s="16"/>
      <c r="C901" s="17"/>
      <c r="D901" s="18"/>
      <c r="E901" s="6"/>
      <c r="F901" s="19"/>
      <c r="G901" s="5"/>
    </row>
    <row r="902" spans="1:7" x14ac:dyDescent="0.25">
      <c r="A902" s="15"/>
      <c r="B902" s="16"/>
      <c r="C902" s="17"/>
      <c r="D902" s="18"/>
      <c r="E902" s="6"/>
      <c r="F902" s="19"/>
      <c r="G902" s="5"/>
    </row>
    <row r="903" spans="1:7" x14ac:dyDescent="0.25">
      <c r="A903" s="15"/>
      <c r="B903" s="16"/>
      <c r="C903" s="17"/>
      <c r="D903" s="18"/>
      <c r="E903" s="6"/>
      <c r="F903" s="19"/>
      <c r="G903" s="5"/>
    </row>
    <row r="904" spans="1:7" x14ac:dyDescent="0.25">
      <c r="A904" s="15"/>
      <c r="B904" s="16"/>
      <c r="C904" s="17"/>
      <c r="D904" s="18"/>
      <c r="E904" s="6"/>
      <c r="F904" s="19"/>
      <c r="G904" s="5"/>
    </row>
    <row r="905" spans="1:7" x14ac:dyDescent="0.25">
      <c r="A905" s="15"/>
      <c r="B905" s="16"/>
      <c r="C905" s="17"/>
      <c r="D905" s="18"/>
      <c r="E905" s="6"/>
      <c r="F905" s="19"/>
      <c r="G905" s="5"/>
    </row>
    <row r="906" spans="1:7" x14ac:dyDescent="0.25">
      <c r="A906" s="15"/>
      <c r="B906" s="16"/>
      <c r="C906" s="17"/>
      <c r="D906" s="18"/>
      <c r="E906" s="6"/>
      <c r="F906" s="19"/>
      <c r="G906" s="5"/>
    </row>
    <row r="907" spans="1:7" x14ac:dyDescent="0.25">
      <c r="A907" s="15"/>
      <c r="B907" s="16"/>
      <c r="C907" s="17"/>
      <c r="D907" s="18"/>
      <c r="E907" s="6"/>
      <c r="F907" s="19"/>
      <c r="G907" s="5"/>
    </row>
    <row r="908" spans="1:7" x14ac:dyDescent="0.25">
      <c r="A908" s="15"/>
      <c r="B908" s="16"/>
      <c r="C908" s="17"/>
      <c r="D908" s="18"/>
      <c r="E908" s="6"/>
      <c r="F908" s="19"/>
      <c r="G908" s="5"/>
    </row>
    <row r="909" spans="1:7" x14ac:dyDescent="0.25">
      <c r="A909" s="15"/>
      <c r="B909" s="16"/>
      <c r="C909" s="17"/>
      <c r="D909" s="18"/>
      <c r="E909" s="6"/>
      <c r="F909" s="19"/>
      <c r="G909" s="5"/>
    </row>
    <row r="910" spans="1:7" x14ac:dyDescent="0.25">
      <c r="A910" s="15"/>
      <c r="B910" s="16"/>
      <c r="C910" s="17"/>
      <c r="D910" s="18"/>
      <c r="E910" s="6"/>
      <c r="F910" s="19"/>
      <c r="G910" s="5"/>
    </row>
    <row r="911" spans="1:7" x14ac:dyDescent="0.25">
      <c r="A911" s="15"/>
      <c r="B911" s="16"/>
      <c r="C911" s="17"/>
      <c r="D911" s="18"/>
      <c r="E911" s="6"/>
      <c r="F911" s="19"/>
      <c r="G911" s="5"/>
    </row>
    <row r="912" spans="1:7" x14ac:dyDescent="0.25">
      <c r="A912" s="15"/>
      <c r="B912" s="16"/>
      <c r="C912" s="17"/>
      <c r="D912" s="18"/>
      <c r="E912" s="6"/>
      <c r="F912" s="19"/>
      <c r="G912" s="5"/>
    </row>
    <row r="913" spans="1:7" x14ac:dyDescent="0.25">
      <c r="A913" s="15"/>
      <c r="B913" s="16"/>
      <c r="C913" s="17"/>
      <c r="D913" s="18"/>
      <c r="E913" s="6"/>
      <c r="F913" s="19"/>
      <c r="G913" s="5"/>
    </row>
    <row r="914" spans="1:7" x14ac:dyDescent="0.25">
      <c r="A914" s="15"/>
      <c r="B914" s="16"/>
      <c r="C914" s="17"/>
      <c r="D914" s="18"/>
      <c r="E914" s="6"/>
      <c r="F914" s="19"/>
      <c r="G914" s="5"/>
    </row>
    <row r="915" spans="1:7" x14ac:dyDescent="0.25">
      <c r="A915" s="15"/>
      <c r="B915" s="16"/>
      <c r="C915" s="17"/>
      <c r="D915" s="18"/>
      <c r="E915" s="6"/>
      <c r="F915" s="19"/>
      <c r="G915" s="5"/>
    </row>
    <row r="916" spans="1:7" x14ac:dyDescent="0.25">
      <c r="A916" s="15"/>
      <c r="B916" s="16"/>
      <c r="C916" s="17"/>
      <c r="D916" s="18"/>
      <c r="E916" s="6"/>
      <c r="F916" s="19"/>
      <c r="G916" s="5"/>
    </row>
    <row r="917" spans="1:7" x14ac:dyDescent="0.25">
      <c r="A917" s="15"/>
      <c r="B917" s="16"/>
      <c r="C917" s="17"/>
      <c r="D917" s="18"/>
      <c r="E917" s="6"/>
      <c r="F917" s="19"/>
      <c r="G917" s="5"/>
    </row>
    <row r="918" spans="1:7" x14ac:dyDescent="0.25">
      <c r="A918" s="15"/>
      <c r="B918" s="16"/>
      <c r="C918" s="17"/>
      <c r="D918" s="18"/>
      <c r="E918" s="6"/>
      <c r="F918" s="19"/>
      <c r="G918" s="5"/>
    </row>
    <row r="919" spans="1:7" x14ac:dyDescent="0.25">
      <c r="A919" s="15"/>
      <c r="B919" s="16"/>
      <c r="C919" s="17"/>
      <c r="D919" s="18"/>
      <c r="E919" s="6"/>
      <c r="F919" s="19"/>
      <c r="G919" s="5"/>
    </row>
  </sheetData>
  <sheetProtection sheet="1" selectLockedCells="1"/>
  <mergeCells count="1">
    <mergeCell ref="A1:G1"/>
  </mergeCells>
  <conditionalFormatting sqref="B2:B33">
    <cfRule type="cellIs" dxfId="4" priority="1" operator="equal">
      <formula>$H$2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12</vt:i4>
      </vt:variant>
    </vt:vector>
  </HeadingPairs>
  <TitlesOfParts>
    <vt:vector size="12" baseType="lpstr">
      <vt:lpstr>ETAPA 12</vt:lpstr>
      <vt:lpstr>ETAPA 11</vt:lpstr>
      <vt:lpstr>ETAPA 10</vt:lpstr>
      <vt:lpstr>ETAPA 9</vt:lpstr>
      <vt:lpstr>ETAPA 8</vt:lpstr>
      <vt:lpstr>ETAPA 7</vt:lpstr>
      <vt:lpstr>ETAPA 6</vt:lpstr>
      <vt:lpstr>ETAPA 5</vt:lpstr>
      <vt:lpstr>ETAPA 4</vt:lpstr>
      <vt:lpstr>ETAPA 3</vt:lpstr>
      <vt:lpstr>ETAPA 2</vt:lpstr>
      <vt:lpstr>ETAPA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Cido</dc:creator>
  <cp:lastModifiedBy>Cido</cp:lastModifiedBy>
  <cp:lastPrinted>2016-12-08T23:30:29Z</cp:lastPrinted>
  <dcterms:created xsi:type="dcterms:W3CDTF">2016-08-10T18:27:00Z</dcterms:created>
  <dcterms:modified xsi:type="dcterms:W3CDTF">2022-12-03T00:23:24Z</dcterms:modified>
</cp:coreProperties>
</file>